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harpa\OneDrive\Рабочий стол\29.10.2023\"/>
    </mc:Choice>
  </mc:AlternateContent>
  <xr:revisionPtr revIDLastSave="0" documentId="13_ncr:1_{0B9DC897-EA19-4376-8F3C-B2C820340CC5}" xr6:coauthVersionLast="45" xr6:coauthVersionMax="45" xr10:uidLastSave="{00000000-0000-0000-0000-000000000000}"/>
  <bookViews>
    <workbookView xWindow="1785" yWindow="300" windowWidth="24825" windowHeight="14925" xr2:uid="{00000000-000D-0000-FFFF-FFFF00000000}"/>
  </bookViews>
  <sheets>
    <sheet name="Лист1" sheetId="1" r:id="rId1"/>
    <sheet name="Лист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2" i="1" l="1"/>
  <c r="J122" i="1"/>
  <c r="H122" i="1"/>
  <c r="G122" i="1"/>
  <c r="F122" i="1"/>
  <c r="E122" i="1"/>
  <c r="D122" i="1"/>
  <c r="J128" i="1" l="1"/>
  <c r="F128" i="1"/>
  <c r="E128" i="1"/>
  <c r="D128" i="1"/>
  <c r="L58" i="1" l="1"/>
  <c r="L56" i="1"/>
  <c r="K56" i="1"/>
  <c r="J56" i="1"/>
  <c r="F56" i="1"/>
  <c r="E56" i="1"/>
  <c r="D56" i="1"/>
  <c r="L55" i="1"/>
  <c r="K55" i="1"/>
  <c r="J55" i="1"/>
  <c r="H55" i="1"/>
  <c r="G55" i="1"/>
  <c r="F55" i="1"/>
  <c r="E55" i="1"/>
  <c r="D55" i="1"/>
  <c r="L54" i="1"/>
  <c r="K54" i="1"/>
  <c r="J54" i="1"/>
  <c r="H54" i="1"/>
  <c r="G54" i="1"/>
  <c r="F54" i="1"/>
  <c r="E54" i="1"/>
  <c r="D54" i="1"/>
  <c r="L53" i="1"/>
  <c r="K53" i="1"/>
  <c r="J53" i="1"/>
  <c r="H53" i="1"/>
  <c r="G53" i="1"/>
  <c r="F53" i="1"/>
  <c r="E53" i="1"/>
  <c r="D53" i="1"/>
  <c r="L52" i="1"/>
  <c r="K52" i="1"/>
  <c r="J52" i="1"/>
  <c r="G52" i="1"/>
  <c r="F52" i="1"/>
  <c r="E52" i="1"/>
  <c r="D52" i="1"/>
  <c r="L51" i="1"/>
  <c r="K51" i="1"/>
  <c r="J51" i="1"/>
  <c r="F51" i="1"/>
  <c r="E51" i="1"/>
  <c r="D51" i="1"/>
  <c r="L50" i="1"/>
  <c r="L49" i="1"/>
  <c r="K49" i="1"/>
  <c r="J49" i="1"/>
  <c r="H49" i="1"/>
  <c r="G49" i="1"/>
  <c r="F49" i="1"/>
  <c r="E49" i="1"/>
  <c r="D49" i="1"/>
  <c r="L48" i="1"/>
  <c r="L47" i="1"/>
  <c r="K47" i="1"/>
  <c r="J47" i="1"/>
  <c r="G47" i="1"/>
  <c r="F47" i="1"/>
  <c r="E47" i="1"/>
  <c r="D47" i="1"/>
  <c r="L46" i="1"/>
  <c r="K46" i="1"/>
  <c r="J46" i="1"/>
  <c r="F46" i="1"/>
  <c r="E46" i="1"/>
  <c r="D46" i="1"/>
  <c r="L45" i="1"/>
  <c r="K45" i="1"/>
  <c r="J45" i="1"/>
  <c r="H45" i="1"/>
  <c r="G45" i="1"/>
  <c r="F45" i="1"/>
  <c r="E45" i="1"/>
  <c r="D45" i="1"/>
  <c r="L44" i="1"/>
  <c r="J44" i="1"/>
  <c r="F44" i="1"/>
  <c r="E44" i="1"/>
  <c r="D44" i="1"/>
  <c r="L43" i="1"/>
  <c r="K43" i="1"/>
  <c r="J43" i="1"/>
  <c r="H43" i="1"/>
  <c r="G43" i="1"/>
  <c r="F43" i="1"/>
  <c r="E43" i="1"/>
  <c r="D43" i="1"/>
  <c r="L42" i="1"/>
  <c r="K42" i="1"/>
  <c r="J42" i="1"/>
  <c r="H42" i="1"/>
  <c r="G42" i="1"/>
  <c r="F42" i="1"/>
  <c r="E42" i="1"/>
  <c r="D42" i="1"/>
  <c r="L41" i="1"/>
  <c r="K41" i="1"/>
  <c r="J41" i="1"/>
  <c r="H41" i="1"/>
  <c r="G41" i="1"/>
  <c r="F41" i="1"/>
  <c r="E41" i="1"/>
  <c r="D41" i="1"/>
  <c r="L40" i="1"/>
  <c r="K40" i="1"/>
  <c r="J40" i="1"/>
  <c r="G40" i="1"/>
  <c r="F40" i="1"/>
  <c r="E40" i="1"/>
  <c r="D40" i="1"/>
  <c r="L39" i="1"/>
  <c r="K39" i="1"/>
  <c r="J39" i="1"/>
  <c r="G39" i="1"/>
  <c r="F39" i="1"/>
  <c r="E39" i="1"/>
  <c r="D39" i="1"/>
  <c r="L38" i="1"/>
  <c r="K38" i="1"/>
  <c r="J38" i="1"/>
  <c r="H38" i="1"/>
  <c r="G38" i="1"/>
  <c r="F38" i="1"/>
  <c r="E38" i="1"/>
  <c r="D38" i="1"/>
  <c r="L37" i="1"/>
  <c r="K37" i="1"/>
  <c r="J37" i="1"/>
  <c r="H37" i="1"/>
  <c r="G37" i="1"/>
  <c r="F37" i="1"/>
  <c r="E37" i="1"/>
  <c r="D37" i="1"/>
  <c r="L36" i="1"/>
  <c r="K36" i="1"/>
  <c r="J36" i="1"/>
  <c r="F36" i="1"/>
  <c r="E36" i="1"/>
  <c r="D36" i="1"/>
  <c r="L35" i="1"/>
  <c r="K35" i="1"/>
  <c r="J35" i="1"/>
  <c r="G35" i="1"/>
  <c r="F35" i="1"/>
  <c r="E35" i="1"/>
  <c r="D35" i="1"/>
  <c r="L34" i="1"/>
  <c r="K34" i="1"/>
  <c r="J34" i="1"/>
  <c r="H34" i="1"/>
  <c r="G34" i="1"/>
  <c r="F34" i="1"/>
  <c r="E34" i="1"/>
  <c r="D34" i="1"/>
  <c r="L33" i="1"/>
  <c r="K33" i="1"/>
  <c r="J33" i="1"/>
  <c r="H33" i="1"/>
  <c r="G33" i="1"/>
  <c r="F33" i="1"/>
  <c r="E33" i="1"/>
  <c r="D33" i="1"/>
  <c r="L32" i="1"/>
  <c r="K32" i="1"/>
  <c r="J32" i="1"/>
  <c r="G32" i="1"/>
  <c r="F32" i="1"/>
  <c r="E32" i="1"/>
  <c r="D32" i="1"/>
  <c r="L31" i="1"/>
  <c r="K31" i="1"/>
  <c r="J31" i="1"/>
  <c r="F31" i="1"/>
  <c r="E31" i="1"/>
  <c r="D31" i="1"/>
  <c r="L30" i="1"/>
  <c r="K30" i="1"/>
  <c r="J30" i="1"/>
  <c r="H30" i="1"/>
  <c r="G30" i="1"/>
  <c r="F30" i="1"/>
  <c r="E30" i="1"/>
  <c r="D30" i="1"/>
  <c r="L29" i="1"/>
  <c r="K29" i="1"/>
  <c r="J29" i="1"/>
  <c r="H29" i="1"/>
  <c r="G29" i="1"/>
  <c r="F29" i="1"/>
  <c r="E29" i="1"/>
  <c r="D29" i="1"/>
  <c r="L28" i="1"/>
  <c r="K28" i="1"/>
  <c r="J28" i="1"/>
  <c r="H28" i="1"/>
  <c r="G28" i="1"/>
  <c r="F28" i="1"/>
  <c r="E28" i="1"/>
  <c r="D28" i="1"/>
  <c r="L27" i="1"/>
  <c r="K27" i="1"/>
  <c r="J27" i="1"/>
  <c r="H27" i="1"/>
  <c r="G27" i="1"/>
  <c r="F27" i="1"/>
  <c r="E27" i="1"/>
  <c r="D27" i="1"/>
  <c r="L26" i="1"/>
  <c r="K26" i="1"/>
  <c r="J26" i="1"/>
  <c r="F26" i="1"/>
  <c r="E26" i="1"/>
  <c r="D26" i="1"/>
  <c r="L25" i="1"/>
  <c r="K25" i="1"/>
  <c r="J25" i="1"/>
  <c r="G25" i="1"/>
  <c r="F25" i="1"/>
  <c r="E25" i="1"/>
  <c r="D25" i="1"/>
  <c r="L24" i="1"/>
  <c r="K24" i="1"/>
  <c r="J24" i="1"/>
  <c r="H24" i="1"/>
  <c r="G24" i="1"/>
  <c r="F24" i="1"/>
  <c r="E24" i="1"/>
  <c r="D24" i="1"/>
  <c r="L23" i="1"/>
  <c r="K23" i="1"/>
  <c r="J23" i="1"/>
  <c r="G23" i="1"/>
  <c r="F23" i="1"/>
  <c r="E23" i="1"/>
  <c r="D23" i="1"/>
  <c r="L22" i="1"/>
  <c r="K22" i="1"/>
  <c r="J22" i="1"/>
  <c r="H22" i="1"/>
  <c r="G22" i="1"/>
  <c r="F22" i="1"/>
  <c r="E22" i="1"/>
  <c r="D22" i="1"/>
  <c r="L21" i="1"/>
  <c r="K21" i="1"/>
  <c r="J21" i="1"/>
  <c r="G21" i="1"/>
  <c r="F21" i="1"/>
  <c r="E21" i="1"/>
  <c r="D21" i="1"/>
  <c r="L20" i="1"/>
  <c r="K20" i="1"/>
  <c r="J20" i="1"/>
  <c r="F20" i="1"/>
  <c r="E20" i="1"/>
  <c r="D20" i="1"/>
  <c r="L19" i="1"/>
  <c r="K19" i="1"/>
  <c r="J19" i="1"/>
  <c r="H19" i="1"/>
  <c r="G19" i="1"/>
  <c r="F19" i="1"/>
  <c r="E19" i="1"/>
  <c r="D19" i="1"/>
  <c r="L18" i="1"/>
  <c r="K18" i="1"/>
  <c r="J18" i="1"/>
  <c r="G18" i="1"/>
  <c r="F18" i="1"/>
  <c r="E18" i="1"/>
  <c r="D18" i="1"/>
  <c r="L17" i="1"/>
  <c r="K17" i="1"/>
  <c r="J17" i="1"/>
  <c r="H17" i="1"/>
  <c r="G17" i="1"/>
  <c r="F17" i="1"/>
  <c r="E17" i="1"/>
  <c r="D17" i="1"/>
  <c r="L16" i="1"/>
  <c r="K16" i="1"/>
  <c r="J16" i="1"/>
  <c r="H16" i="1"/>
  <c r="G16" i="1"/>
  <c r="F16" i="1"/>
  <c r="E16" i="1"/>
  <c r="D16" i="1"/>
  <c r="L15" i="1"/>
  <c r="K15" i="1"/>
  <c r="J15" i="1"/>
  <c r="H15" i="1"/>
  <c r="G15" i="1"/>
  <c r="F15" i="1"/>
  <c r="E15" i="1"/>
  <c r="D15" i="1"/>
  <c r="L14" i="1"/>
  <c r="K14" i="1"/>
  <c r="J14" i="1"/>
  <c r="H14" i="1"/>
  <c r="G14" i="1"/>
  <c r="F14" i="1"/>
  <c r="E14" i="1"/>
  <c r="D14" i="1"/>
  <c r="L13" i="1"/>
  <c r="K13" i="1"/>
  <c r="J13" i="1"/>
  <c r="G13" i="1"/>
  <c r="F13" i="1"/>
  <c r="E13" i="1"/>
  <c r="D13" i="1"/>
  <c r="L12" i="1"/>
  <c r="K12" i="1"/>
  <c r="J12" i="1"/>
  <c r="G12" i="1"/>
  <c r="F12" i="1"/>
  <c r="E12" i="1"/>
  <c r="D12" i="1"/>
  <c r="L11" i="1"/>
  <c r="L10" i="1"/>
  <c r="K10" i="1"/>
  <c r="J10" i="1"/>
  <c r="H10" i="1"/>
  <c r="G10" i="1"/>
  <c r="F10" i="1"/>
  <c r="E10" i="1"/>
  <c r="D10" i="1"/>
  <c r="L9" i="1"/>
  <c r="K9" i="1"/>
  <c r="J9" i="1"/>
  <c r="H9" i="1"/>
  <c r="G9" i="1"/>
  <c r="F9" i="1"/>
  <c r="E9" i="1"/>
  <c r="D9" i="1"/>
  <c r="L8" i="1"/>
  <c r="L7" i="1"/>
</calcChain>
</file>

<file path=xl/sharedStrings.xml><?xml version="1.0" encoding="utf-8"?>
<sst xmlns="http://schemas.openxmlformats.org/spreadsheetml/2006/main" count="1137" uniqueCount="458">
  <si>
    <t>Информация о персональном составе педагогических работников, реализующих образовательную программу</t>
  </si>
  <si>
    <t>Фамилия, имя, отчество</t>
  </si>
  <si>
    <t>Занимаемая должность (должности)</t>
  </si>
  <si>
    <t xml:space="preserve">Перечень преподаваемых учебных предметов, дисциплин </t>
  </si>
  <si>
    <t>Уровень образования</t>
  </si>
  <si>
    <t>Квалификация</t>
  </si>
  <si>
    <t>Наименование направления подготовки и (или) специальности, в том числе научной специальности</t>
  </si>
  <si>
    <t>Ученая степень (при наличии)</t>
  </si>
  <si>
    <t>Ученое звание (при наличии)</t>
  </si>
  <si>
    <t>Сведения о повышении квалификации (за последние 3 года) и (или) профессиональной переподготовке педагогического работника (при наличии)</t>
  </si>
  <si>
    <t>Общий стаж работы</t>
  </si>
  <si>
    <t>Стаж работы по специальности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t>
  </si>
  <si>
    <t>Наименование образовательных программ в которых участвует педагогический работник</t>
  </si>
  <si>
    <t>Очная форма обучения</t>
  </si>
  <si>
    <t>Чижова Карина Игоревна</t>
  </si>
  <si>
    <t>магистр</t>
  </si>
  <si>
    <t>кандидат психологических наук</t>
  </si>
  <si>
    <t>доцент</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</si>
  <si>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Дополнительное профессиональное образование, НОУ ВПО "Московский институт психоанализа", Психолого-педагогические основы преподавания а высшей школе,
Дополнительное профессиональное образование, ФГБОУ ВПО Московский педагогический государственный университет (МПГУ), Тренинг тренеров,
Дополнительное профессиональное образование, ФГБОУ ВПО Московский педагогический государственный университет (МПГУ), Практическая психология</t>
  </si>
  <si>
    <t>Ильиных Юлия Владимировна</t>
  </si>
  <si>
    <t>Доцент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</si>
  <si>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 вызовы современности, 16.10.2020,
Проективная психодиагностика. Практика применения рисуночных тестов и тестов - дополнения в детском консультировании, 07.05.2020,
Проблемы памяти и деменции в пожилом возрасте. Социально-психологическая помощь пожилым людям и их семьям, 01.05.2020,
Охрана труда, 06.03.2020,
Психология личности: вызовы современности, 31.01.2020</t>
  </si>
  <si>
    <t>психолог</t>
  </si>
  <si>
    <t>Потанина Лейла Тахировна</t>
  </si>
  <si>
    <t>Высшее образование</t>
  </si>
  <si>
    <t>Кандидат психологических наук</t>
  </si>
  <si>
    <t>русский язык и литература</t>
  </si>
  <si>
    <t>Учитель русского языка и литературы</t>
  </si>
  <si>
    <t>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Психология личности:вызовы современности, 16.10.2020</t>
  </si>
  <si>
    <t>психология</t>
  </si>
  <si>
    <t>Психология</t>
  </si>
  <si>
    <t>Кожевникова Виктория Витальевна</t>
  </si>
  <si>
    <t>педагог-психолог</t>
  </si>
  <si>
    <t>социальная педагогика</t>
  </si>
  <si>
    <t>Кандидат педагогических наук</t>
  </si>
  <si>
    <t>Охрана труда, 03.04.2023,
Цифровая экономика, 04.02.2022, 
Дополнительное профессиональное образование, Высшая школа Госзакупок, Специалист-эксперт в сфере закупок</t>
  </si>
  <si>
    <t>Селиверстова Дарья Валерьевна</t>
  </si>
  <si>
    <t>Магистр</t>
  </si>
  <si>
    <t>Психолого-педагогическое образование</t>
  </si>
  <si>
    <t>37.04.01 Психология 37.05.01 Клиническая психология 37.05.02 Психология служебной деятельности 44.03.02 Психолого-педагогическое образование 44.04.02 Психолого-педагогическое образование</t>
  </si>
  <si>
    <t>Алтунина Инна Робертовна</t>
  </si>
  <si>
    <t>Сердакова Александра Дмитриевна</t>
  </si>
  <si>
    <t>Наименование образовательной программы: Психолого-педагогическое консультирование</t>
  </si>
  <si>
    <t>Код и наименование специальности (направления подготовки) 44.03.02 Психолого-педагогическое образование</t>
  </si>
  <si>
    <t xml:space="preserve">Возрастно-психологическое консультирование, Кризисное психологическое консультирование, Основы психологического консультирования,  </t>
  </si>
  <si>
    <t>Теория и практика организации деятельности в детских оздоровительных лагерях</t>
  </si>
  <si>
    <t>Практикум по межличностной коммуникации</t>
  </si>
  <si>
    <t>Психология коммуникации</t>
  </si>
  <si>
    <t>Нарушения психического развития в детском возрасте</t>
  </si>
  <si>
    <t>Семиздралова Ольга Анатольевна</t>
  </si>
  <si>
    <t>Общая психология</t>
  </si>
  <si>
    <t>Авитисов Павел Викторович</t>
  </si>
  <si>
    <t>Безопасность жизнедеятельности</t>
  </si>
  <si>
    <t>Антонова Елена Анатольевна</t>
  </si>
  <si>
    <t>История России</t>
  </si>
  <si>
    <t>Бахадова Елена Викторовна</t>
  </si>
  <si>
    <t>Белова Наталья Львовна</t>
  </si>
  <si>
    <t>Брюханова Наталья Владимировна</t>
  </si>
  <si>
    <t>Менеджмент</t>
  </si>
  <si>
    <t>Булычева Елена Владимировна</t>
  </si>
  <si>
    <t>Всеобщая история</t>
  </si>
  <si>
    <t>Бухтерева Ирина Николаевна</t>
  </si>
  <si>
    <t>Экономика</t>
  </si>
  <si>
    <t>Ванданова Эльвира Леонидовна</t>
  </si>
  <si>
    <t>Психология конфликта</t>
  </si>
  <si>
    <t>Гурьева Наталья Юрьевна</t>
  </si>
  <si>
    <t>Русский язык и культура речи</t>
  </si>
  <si>
    <t>Гущин Александр Владимирович</t>
  </si>
  <si>
    <t>Основы российской государственности</t>
  </si>
  <si>
    <t>Жебелева Екатерина Валентиновна</t>
  </si>
  <si>
    <t>Зарапин Роман Валерьевич</t>
  </si>
  <si>
    <t>Кожокарь Игорь Петрович</t>
  </si>
  <si>
    <t>Основы российского права</t>
  </si>
  <si>
    <t>Колесникова Александра Геннадьевна</t>
  </si>
  <si>
    <t>История  России</t>
  </si>
  <si>
    <t>Кузнецова Оксана Юрьевна</t>
  </si>
  <si>
    <t>Элективные дисциплины по физической культуре и спорту</t>
  </si>
  <si>
    <t>Лазарев Игорь Викторович</t>
  </si>
  <si>
    <t>Лебедев Павел Николаевич</t>
  </si>
  <si>
    <t>Левченков Александр Станиславович</t>
  </si>
  <si>
    <t>Лихачев Юрий Валентинович</t>
  </si>
  <si>
    <t>Физиология высшей нервной деятельности и сенсорных систем</t>
  </si>
  <si>
    <t>Лопаткина Ольга Ремировна</t>
  </si>
  <si>
    <t>Марченко Олег Викторович</t>
  </si>
  <si>
    <t>Философия</t>
  </si>
  <si>
    <t>Мишина Марина Михайловна</t>
  </si>
  <si>
    <t>Мотков Олег Иванович</t>
  </si>
  <si>
    <t>Психология личности</t>
  </si>
  <si>
    <t>Нестерова Александра Владимировна</t>
  </si>
  <si>
    <t>Введение в клиническую психологию</t>
  </si>
  <si>
    <t>Никифорова Наталья Александровна</t>
  </si>
  <si>
    <t>Носс Игорь Николаевич</t>
  </si>
  <si>
    <t>Овчинников Станислав Анатольевич</t>
  </si>
  <si>
    <t>Орестов Руслан Олегович</t>
  </si>
  <si>
    <t>Перстнева Ирина Петровна</t>
  </si>
  <si>
    <t>Петрушихина Елена Борисовна</t>
  </si>
  <si>
    <t>Социальная психология</t>
  </si>
  <si>
    <t>Разина Наталья Викторовна</t>
  </si>
  <si>
    <t>Савкин Артур Юрьевич</t>
  </si>
  <si>
    <t>Саламатов Михаил Борисович</t>
  </si>
  <si>
    <t>Токарева Ирина Николаевна</t>
  </si>
  <si>
    <t>Тумакова Елена Вадимовна</t>
  </si>
  <si>
    <t>Ферубко Анна Викторовна</t>
  </si>
  <si>
    <t>Психология искусства</t>
  </si>
  <si>
    <t>Хлучина Татьяна Алексеевна</t>
  </si>
  <si>
    <t>Анатомия и возрастная физиология</t>
  </si>
  <si>
    <t>Шабельников Виталий Константинович</t>
  </si>
  <si>
    <t>Шамсутдинова Марина Райхановна</t>
  </si>
  <si>
    <t>Шилова Анастасия Александровна</t>
  </si>
  <si>
    <t>Профессор</t>
  </si>
  <si>
    <t>Кандидат исторических наук</t>
  </si>
  <si>
    <t>историко-архивоведение</t>
  </si>
  <si>
    <t>историк-архивист</t>
  </si>
  <si>
    <t>Правовые и организационные аспекты противодействия коррупции в образовательных организациях, 03.04.2023,
Оказание первой помощи пострадавшим, 03.04.2023,
Пожарно-технический минимум для работников РГГУ, 27.12.2021,
Цифровая гуманитаристика, 30.11.2021,
"Охрана труда", 06.03.2020</t>
  </si>
  <si>
    <t>психолог, преподаватель психологии</t>
  </si>
  <si>
    <t>"Охрана труда", 06.03.2020</t>
  </si>
  <si>
    <t>стоматолог</t>
  </si>
  <si>
    <t>стоматология</t>
  </si>
  <si>
    <t>Кандидат медицинских наук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</si>
  <si>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"Применение современных образовательных технологий в преподавании дисциплины БЖД", 27.01.2020</t>
  </si>
  <si>
    <t>бугалтерский учет</t>
  </si>
  <si>
    <t>Кандидат наук</t>
  </si>
  <si>
    <t>Режиссура цифрового курса, 31.03.2023,
Компетентностный подход в университетах и колледжах: от теории к реализации, 06.10.2022,
Разработка электронных курсов в СДО Moodle, 16.09.2022,
Независимая оценка квалификации и экспертов по профессионально-общественной аккредитации образовательных программ, 17.02.2022,
Управление ИТ-активами. Подход и практика, 02.04.2021</t>
  </si>
  <si>
    <t>историк</t>
  </si>
  <si>
    <t>история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</si>
  <si>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t>
  </si>
  <si>
    <t>инженер-экономист</t>
  </si>
  <si>
    <t>экономика и управление в бытовом и жилищно-коммунальном обслуживании, городском хозяйстве</t>
  </si>
  <si>
    <t>Кандидат экономических наук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</si>
  <si>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t>
  </si>
  <si>
    <t>учитель начальных классов</t>
  </si>
  <si>
    <t>педагогика и методика начального обучения</t>
  </si>
  <si>
    <t>Психология личности: вызовы современности, 16.10.2020,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Международный институт менеджмента объединений предпринимателей, Осуществление, контроль и управление закупками для обеспечения государственных, муниципальных и корпоративных нужд,
Дополнительное профессиональное образование, МГУ им . М.В. Ломоносова,</t>
  </si>
  <si>
    <t>учитель русского языка и литературы и звание учителя средней школы</t>
  </si>
  <si>
    <t>Кандидат филологических наук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</si>
  <si>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</si>
  <si>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30.06.2022,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t>
  </si>
  <si>
    <t>физическая культура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</si>
  <si>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 06.03.2020,
Требования к судейству соревнований в соответствии с правилами ФИСАФ, 02.02.2020,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Волгоградская Гуманитарная Академия профессиональной подготовки специалистов социальной сферы, Теория и методика учебно-тренировочного процесса по избранному виду спорта (баскетбол)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</si>
  <si>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
"Методика преподавания гуманитарных дисциплин в средней школе", 21.01.2020</t>
  </si>
  <si>
    <t>Юрист</t>
  </si>
  <si>
    <t>Юриспруденция</t>
  </si>
  <si>
    <t>Доктор юридических наук</t>
  </si>
  <si>
    <t>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Цифровая гуманитаристика, 31.01.2022,
Современные методики инклюзивного образования в вузе, 31.01.2022,
охрана труда, 27.12.2021,
Пожарно-технический минимум для работников РГГУ, 27.12.2021</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</si>
  <si>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25.02.2020,
"История и источниковедение: актуальные проблемы исследовательских и образовательных практик", 27.01.2020</t>
  </si>
  <si>
    <t>физическая культура и спорт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</si>
  <si>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t>
  </si>
  <si>
    <t>Преподаватель физического воспитания - тренер по легкой атлетике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</si>
  <si>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Методика преподавания физической культуры и иновационные подходы к организации учебного процесса в условиях реализации ФГОС, 05.06.2020,
Охрана труда, 06.03.2020,
Применение современных образовательных технологий в элективных дисциплинах по физической культуре и спорту, 27.01.2020</t>
  </si>
  <si>
    <t>учитель истории, права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</si>
  <si>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"История и источниковедение: актуальные проблемы исследовательских и образовательных практик", 27.01.2020</t>
  </si>
  <si>
    <t>историк, преподаватель истории со знанием французского языка</t>
  </si>
  <si>
    <t>"Информационно-квалификационные технологии в высшей школе: электронная информационно-образовательная среда", 05.06.2023,
Современные методики инклюзивного образования в вузе, 05.06.2023,
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Технология организации преподавания основ российской государственности, 25.05.2023,
Охрана труда, 06.03.2020</t>
  </si>
  <si>
    <t>биолог, физиолог человека и животных</t>
  </si>
  <si>
    <t>физиология</t>
  </si>
  <si>
    <t>Кандидат биологических наук</t>
  </si>
  <si>
    <t>Оказание первой помощи пострадавшим,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</si>
  <si>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преподаватель</t>
  </si>
  <si>
    <t>рус.яз и лит-ра</t>
  </si>
  <si>
    <t>Правовые и организационные аспекты противодействия коррупции в образовательных организациях, 28.11.2022,
Цифровая гуманитаристика, 30.06.2022,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</si>
  <si>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филолог</t>
  </si>
  <si>
    <t>филология</t>
  </si>
  <si>
    <t>Доктор философских наук</t>
  </si>
  <si>
    <t>"Информационно-коммуникационные технологии в высшей школе: элоктронная информационно-образовательная среда", 09.03.2021,
Использование ЭИОС, ЭБС и средств ИКТ в образоывательном процессе, 28.12.2020,
"Охрана труда", 06.03.2020,
"Философия науки: история и современные тенденции", 30.01.2020</t>
  </si>
  <si>
    <t>Доктор психологических наук</t>
  </si>
  <si>
    <t>Актуальные проблемы психологии и педагогики, 13.06.2023,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21.04.2021,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Разработка и реализация рабочих программ дисциплин по финансовой грамотности для студентов образовательных организаций высшего образования, 13.11.2020,
Психология личности: вызовы современности, 16.10.2020,
"Охрана труда", 06.03.2020, 
Дополнительное профессиональное образование, Ставропольский ордена Дружбы гос. пед. институт, Практическая психология в системе народного образования</t>
  </si>
  <si>
    <t>Старший научный сотрудник</t>
  </si>
  <si>
    <t>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</si>
  <si>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психолог; Преподаватель психологии</t>
  </si>
  <si>
    <t>Информационно-коммуникационные технологии в высшей школе: электронная информационно-образовательная среда, 26.03.2020,
"Охрана труда", 06.03.2020</t>
  </si>
  <si>
    <t>педагог по физической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</si>
  <si>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t>
  </si>
  <si>
    <t>Офицер с высшим военным образованием. Псиихолог</t>
  </si>
  <si>
    <t>военно-политическая</t>
  </si>
  <si>
    <t>Правовые и организационные аспекты противодействия коррупции в образовательных организациях, 05.06.2023,
Цифровая гуманитаристика,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Дополнительное профессиональное образование, Негосударственная автономная некоммерческая организация ВО "Институт мировых цивилизаций", Преподаватель высшей школы: теория, практика, инновации</t>
  </si>
  <si>
    <t>юрист</t>
  </si>
  <si>
    <t>юриспруденция</t>
  </si>
  <si>
    <t>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t>
  </si>
  <si>
    <t>психолог. преподаватель психологии</t>
  </si>
  <si>
    <t>Пожарно-технический минимум для работников РГГУ, 27.12.2021,
Цифровая гуманитаристика, 27.12.2021,
Психология личности:вызовы современности, 16.10.2020,
"Охрана труда", 06.03.2020</t>
  </si>
  <si>
    <t>Психолог. Преподаватель психологии</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</si>
  <si>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27.12.2021,
Пожарно-технический минимум для работников РГГУ, 30.11.2021,
, 22.12.2020,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t>
  </si>
  <si>
    <t>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
Психология личности: вызовы современности, 31.01.2020</t>
  </si>
  <si>
    <t>преподаватель дошкольной педагогики и психологии и методист</t>
  </si>
  <si>
    <t>педагогика и психология (дошкольная)</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</si>
  <si>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АНО ДПО "Национальная академия дополнительного профессионального образования", Психолог-консультант. Супервизор,
Дополнительное профессиональное образование, Первый университет профессора В.В. Макарова, Психологическое консультирование,
Дополнительное профессиональное образование, Национальный институт повышения квалификации и профессиональной переподготовки, Клиническая (медицинская) психология</t>
  </si>
  <si>
    <t>педагог по физической культуре</t>
  </si>
  <si>
    <t>Использование дистанционных образовательных технологий в профессиональном образовании, 06.02.2021</t>
  </si>
  <si>
    <t>специалист по физической культуре и спорту</t>
  </si>
  <si>
    <t>"физкультура и спорт"</t>
  </si>
  <si>
    <t>Адаптивная физическая культура: физкультурно-оздоровительные мероприятия, спорт,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Цифровые технологии в преподавании профильных дисциплин", 04.07.2022,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t>
  </si>
  <si>
    <t>Практический психолог</t>
  </si>
  <si>
    <t>"Информационно-коммуникационные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Психология личности: вызовы современности, 16.10.2020,
Психология личности:вызовы современности, 16.10.2020,
Роль дополнительного образования в развитии эмоционального интеллекта обучающихся, 04.03.2020</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</si>
  <si>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</si>
  <si>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t>
  </si>
  <si>
    <t>Учитель биологии и химии</t>
  </si>
  <si>
    <t>биология и химия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</si>
  <si>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Психология личности:вызовы современности, 16.10.2020</t>
  </si>
  <si>
    <t>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</si>
  <si>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экономист</t>
  </si>
  <si>
    <t>Финанасы и кредит</t>
  </si>
  <si>
    <t>Организация инклюзивного образования в вузе, 07.10.2022,
Организация работы в электронной информационной образовательной среде, 07.10.2022,
Оказание первой доврачебной помощи, 04.10.2022,
Противодействие коррупции, 30.04.2021</t>
  </si>
  <si>
    <t>Пожарно-технический минимум для работников РГГУ, 27.12.2021,
Охрана труда, 06.03.2020, 
Дополнительное профессиональное образование, Московская академия профессиональных компетенций, Теория и методика тренировочного процесса в образовательных организациях</t>
  </si>
  <si>
    <t>Бабкин Михаил Анатольевич</t>
  </si>
  <si>
    <t>Баулина Мария Евгеньевна</t>
  </si>
  <si>
    <t>Технологии арт-терапии в психологическом консультировании; Теория и практика организации игровой деятельности</t>
  </si>
  <si>
    <t>Элективные дисциплины по физической культуре и спорту; Физическая культура и спорт</t>
  </si>
  <si>
    <t>Психология супружества и предбрачных отношений; Основы перинатальной психологии</t>
  </si>
  <si>
    <t>Теория обучения и воспитания; Специальная психология; Социальная педагогика; Психолого-педагогическое взаимодействие участников образовательного процесса; Профессиональная этика в психолого-педагогической деятельности; Основы профессиональной деятельности</t>
  </si>
  <si>
    <t>Педагогика; История педагогики и образования</t>
  </si>
  <si>
    <t>Психодиагностика; Математические методы в психологии</t>
  </si>
  <si>
    <t>Экспериментальная психология; Возрастная психология</t>
  </si>
  <si>
    <t>Современные образовательные системы; Психология управления в образовании; Основы педагогического мастерства; Нормативно-правовое обеспечение образования</t>
  </si>
  <si>
    <t>Формирование психологически комфортной и безопасной образовательной среды; Психологическое сопровождение образования</t>
  </si>
  <si>
    <t>Теория и практика организации игровой деятельности; Педагогическая психология; Педагогика</t>
  </si>
  <si>
    <t>44.03.02 Психолого-педагогическое образование; 37.05.01 Клиническая психология; 37.03.02 Конфликтология</t>
  </si>
  <si>
    <t>31</t>
  </si>
  <si>
    <t>27</t>
  </si>
  <si>
    <t>54.03.01 Дизайн; 51.03.01 Культурология; 50.03.03 История искусств; 47.03.01 Философия; 45.03.02 Лингвистика; 44.03.02 Психолого-педагогическое образование; 39.03.01 Социология;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t>
  </si>
  <si>
    <t>физик</t>
  </si>
  <si>
    <t>физика</t>
  </si>
  <si>
    <t>Доктор исторических наук</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</si>
  <si>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 
Дополнительное профессиональное образование, МГУ им. М.В. Ломоносова, отечественная история</t>
  </si>
  <si>
    <t>30</t>
  </si>
  <si>
    <t>23</t>
  </si>
  <si>
    <t>54.03.01 Дизайн; 51.03.01 Культурология; 50.03.03 История искусств; 47.03.01 Философия; 46.04.02 Документоведение и архивоведение; 45.05.01 Перевод и переводоведение; 45.03.03 Фундаментальная и прикладная лингвистика; 45.03.02 Лингвистика; 45.03.01 Филология; 44.03.02 Психолого-педагогическое образование; 40.03.01 Юриспруденция; 38.03.04 Государственное и муниципальное управление; 37.05.01 Клиническая психология; 37.03.02 Конфликтология; 37.03.01 Психология; 10.03.01 Информационная безопасность; 09.03.03 Прикладная информатика; 01.03.04 Прикладная математика</t>
  </si>
  <si>
    <t>44.03.02 Психолого-педагогическое образование; 37.05.01 Клиническая психология</t>
  </si>
  <si>
    <t>11</t>
  </si>
  <si>
    <t>44.05.01 Педагогика и психология девиантного поведения; 44.03.02 Психолого-педагогическое образование; 37.05.01 Клиническая психология; 37.03.01 Психология</t>
  </si>
  <si>
    <t>59</t>
  </si>
  <si>
    <t>46</t>
  </si>
  <si>
    <t>58.03.01 Востоковедение и африканистика; 50.03.03 История искусств; 50.03.01 Искусства и гуманитарные науки; 48.03.01 Теология; 47.03.03 Религиоведение; 47.03.01 Философия;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43.03.03 Гостиничное дело; 42.03.05 Медиакоммуникации; 42.03.02 Журналистика; 42.03.01 Реклама и связи с общественностью; 41.03.05 Международные отношения; 41.03.02 Регионоведение России;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37.03.02 Конфликтология; 37.03.01 Психология</t>
  </si>
  <si>
    <t>15</t>
  </si>
  <si>
    <t>58.03.01 Востоковедение и африканистика; 51.03.01 Культурология; 50.03.01 Искусства и гуманитарные науки; 48.03.01 Теология; 47.03.03 Религиоведение; 47.03.01 Философия; 46.03.01 История; 45.05.01 Перевод и переводоведение; 45.03.03 Фундаментальная и прикладная лингвистика; 45.03.01 Филология; 44.03.02 Психолого-педагогическое образование; 42.03.02 Журналистика; 41.03.05 Международные отношения;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t>
  </si>
  <si>
    <t>32</t>
  </si>
  <si>
    <t>16</t>
  </si>
  <si>
    <t>47.03.03 Религиоведение; 47.03.01 Философия; 46.03.03 Антропология и этнология; 46.03.02 Документоведение и архивоведение; 46.03.01 История; 45.03.04 Интеллектуальные системы в гуманитарной сфере; 44.03.02 Психолого-педагогическое образование; 41.03.06 Публичная политика и социальные науки; 39.03.01 Социология; 37.05.01 Клиническая психология; 37.03.01 Психология</t>
  </si>
  <si>
    <t>28</t>
  </si>
  <si>
    <t>19</t>
  </si>
  <si>
    <t>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44.03.02 Психолого-педагогическое образование; 42.03.05 Медиакоммуникации; 41.03.06 Публичная политика и социальные науки; 41.03.05 Международные отношения; 41.03.01 Зарубежное регионоведение; 38.03.02 Менеджмент; 38.03.01 Экономика</t>
  </si>
  <si>
    <t>33</t>
  </si>
  <si>
    <t>44.03.02 Психолого-педагогическое образование; 42.03.01 Реклама и связи с общественностью; 37.05.02 Психология служебной деятельности; 37.03.01 Психология</t>
  </si>
  <si>
    <t>48</t>
  </si>
  <si>
    <t>45</t>
  </si>
  <si>
    <t>58.03.01 Востоковедение и африканистика; 46.03.02 Документоведение и архивоведение; 46.03.01 История; 44.03.02 Психолого-педагогическое образование; 41.03.06 Публичная политика и социальные науки; 41.03.02 Регионоведение России; 39.03.01 Социология; 38.03.04 Государственное и муниципальное управление; 38.03.03 Управление персоналом; 38.03.02 Менеджмент</t>
  </si>
  <si>
    <t>21</t>
  </si>
  <si>
    <t>17</t>
  </si>
  <si>
    <t>46.04.01 История; 44.03.02 Психолого-педагогическое образование; 42.03.02 Журналистика;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t>
  </si>
  <si>
    <t>20</t>
  </si>
  <si>
    <t>9</t>
  </si>
  <si>
    <t>58.03.01 Востоковедение и африканистика; 54.03.01 Дизайн; 50.03.01 Искусства и гуманитарные науки; 47.03.03 Религиоведение; 46.03.03 Антропология и этнология; 46.03.02 Документоведение и архивоведение; 46.03.01 История; 45.05.01 Перевод и переводоведение; 45.03.02 Лингвистика; 45.03.01 Филология; 44.03.02 Психолого-педагогическое образование; 42.03.02 Журналистика; 42.03.01 Реклама и связи с общественностью; 41.03.06 Публичная политика и социальные науки; 41.03.04 Политология; 41.03.01 Зарубежное регионоведение; 39.03.01 Социология; 37.03.01 Психология</t>
  </si>
  <si>
    <t>54.03.01 Дизайн; 51.03.04 Музеология и охрана объектов культурного и природного наследия; 50.03.03 История искусств; 46.03.02 Документоведение и архивоведение; 46.03.01 История; 45.03.02 Лингвистика; 44.03.02 Психолого-педагогическое образование; 42.03.05 Медиакоммуникации; 42.03.01 Реклама и связи с общественностью; 40.05.04 Судебная и прокурорская деятельность;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t>
  </si>
  <si>
    <t>18</t>
  </si>
  <si>
    <t>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t>
  </si>
  <si>
    <t>Высшее образование - специалитет, магистратура</t>
  </si>
  <si>
    <t>1</t>
  </si>
  <si>
    <t>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t>
  </si>
  <si>
    <t>14</t>
  </si>
  <si>
    <t>58.03.01 Востоковедение и африканистика; 46.03.01 История; 45.03.04 Интеллектуальные системы в гуманитарной сфере; 45.03.03 Фундаментальная и прикладная лингвистика; 44.03.02 Психолого-педагогическое образование; 43.03.03 Гостиничное дело; 41.03.02 Регионоведение России; 40.05.04 Судебная и прокурорская деятельность; 38.03.04 Государственное и муниципальное управление; 38.03.03 Управление персоналом; 38.03.02 Менеджмент; 38.03.01 Экономика</t>
  </si>
  <si>
    <t>58.03.01 Востоковедение и африканистика; 51.03.01 Культурология; 50.03.01 Искусства и гуманитарные науки; 48.03.01 Теология; 47.03.03 Религиоведение; 46.03.03 Антропология и этнология; 45.05.01 Перевод и переводоведение; 45.03.01 Филология; 44.03.02 Психолого-педагогическое образование; 42.03.05 Медиакоммуникации; 41.03.05 Международные отношения; 41.03.04 Политология;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t>
  </si>
  <si>
    <t>Педагог по физической культуре и спрту</t>
  </si>
  <si>
    <t>24</t>
  </si>
  <si>
    <t>58.03.01 Востоковедение и африканистика; 50.03.01 Искусства и гуманитарные науки; 48.03.01 Теология; 47.03.03 Религиоведение; 47.03.01 Философия; 46.03.02 Документоведение и архивоведение; 46.03.01 История; 45.03.01 Филология; 44.03.02 Психолого-педагогическое образование;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 09.03.03 Прикладная информатика</t>
  </si>
  <si>
    <t>41</t>
  </si>
  <si>
    <t>58.03.01 Востоковедение и африканистика; 54.03.01 Дизайн; 48.03.01 Теология;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43.03.02 Туризм; 42.03.02 Журналистика; 42.03.01 Реклама и связи с общественностью;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 38.03.04 Государственное и муниципальное управление; 38.03.02 Менеджмент; 38.03.01 Экономика; 37.05.02 Психология служебной деятельности; 37.05.01 Клиническая психология; 37.03.02 Конфликтология; 37.03.01 Психология</t>
  </si>
  <si>
    <t>12</t>
  </si>
  <si>
    <t>58.03.01 Востоковедение и африканистика; 51.03.01 Культурология; 48.03.01 Теология; 47.03.03 Религиоведение; 47.03.01 Философия; 46.04.02 Документоведение и архивоведение; 46.03.01 История; 45.03.04 Интеллектуальные системы в гуманитарной сфере; 45.03.03 Фундаментальная и прикладная лингвистика; 45.03.02 Лингвистика; 44.03.02 Психолого-педагогическое образование; 43.03.03 Гостиничное дело; 42.03.02 Журналистика; 41.03.02 Регионоведение России; 39.03.01 Социология; 38.03.01 Экономика</t>
  </si>
  <si>
    <t>46.04.01 История; 44.03.02 Психолого-педагогическое образование;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t>
  </si>
  <si>
    <t>50</t>
  </si>
  <si>
    <t>29</t>
  </si>
  <si>
    <t>44.03.02 Психолого-педагогическое образование; 38.03.03 Управление персоналом; 37.05.02 Психология служебной деятельности; 37.05.01 Клиническая психология; 37.03.02 Конфликтология; 37.03.01 Психология</t>
  </si>
  <si>
    <t>38</t>
  </si>
  <si>
    <t>58.03.01 Востоковедение и африканистика; 51.03.01 Культурология; 48.03.01 Теология; 47.03.03 Религиоведение; 46.03.01 История; 45.03.04 Интеллектуальные системы в гуманитарной сфере; 45.03.01 Филология; 44.03.02 Психолого-педагогическое образование; 43.03.03 Гостиничное дело; 41.03.05 Международные отношения; 41.03.04 Политология; 41.03.01 Зарубежное регионоведение; 38.03.01 Экономика</t>
  </si>
  <si>
    <t>54.03.01 Дизайн; 50.03.03 История искусств; 48.03.01 Теология; 47.04.01 Философия; 47.03.03 Религиоведение; 47.03.01 Философия; 44.03.02 Психолого-педагогическое образование; 38.03.04 Государственное и муниципальное управление; 38.03.03 Управление персоналом; 38.03.02 Менеджмент</t>
  </si>
  <si>
    <t>46.04.03 Антропология и этнология; 44.05.01 Педагогика и психология девиантного поведения; 44.03.02 Психолого-педагогическое образование</t>
  </si>
  <si>
    <t>53</t>
  </si>
  <si>
    <t>42</t>
  </si>
  <si>
    <t>44.03.02 Психолого-педагогическое образование; 37.05.02 Психология служебной деятельности; 37.05.01 Клиническая психология; 37.04.01 Психология; 37.03.02 Конфликтология; 37.03.01 Психология</t>
  </si>
  <si>
    <t>39</t>
  </si>
  <si>
    <t>44.03.02 Психолого-педагогическое образование; 37.05.01 Клиническая психология; 37.04.01 Психология; 37.03.02 Конфликтология; 37.03.01 Психология</t>
  </si>
  <si>
    <t>10</t>
  </si>
  <si>
    <t>58.03.01 Востоковедение и африканистика; 50.03.03 История искусств; 50.03.01 Искусства и гуманитарные науки; 47.03.01 Философия; 46.03.01 История; 45.05.01 Перевод и переводоведение;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40.03.01 Юриспруденция; 38.03.04 Государственное и муниципальное управление; 38.03.01 Экономика; 37.05.01 Клиническая психология; 37.03.01 Психология</t>
  </si>
  <si>
    <t>37</t>
  </si>
  <si>
    <t>13</t>
  </si>
  <si>
    <t>44.03.02 Психолого-педагогическое образование; 42.03.02 Журналистика; 39.03.01 Социология; 38.03.02 Менеджмент; 37.05.01 Клиническая психология; 37.03.02 Конфликтология</t>
  </si>
  <si>
    <t>46.04.03 Антропология и этнология; 44.03.02 Психолого-педагогическое образование; 37.05.02 Психология служебной деятельности; 37.04.01 Психология; 37.03.02 Конфликтология</t>
  </si>
  <si>
    <t>4</t>
  </si>
  <si>
    <t>36</t>
  </si>
  <si>
    <t>44.03.02 Психолого-педагогическое образование; 37.05.02 Психология служебной деятельности; 37.03.01 Психология</t>
  </si>
  <si>
    <t>26</t>
  </si>
  <si>
    <t>44.03.02 Психолого-педагогическое образование; 37.04.01 Психология</t>
  </si>
  <si>
    <t>44.03.02 Психолого-педагогическое образование; 37.05.02 Психология служебной деятельности</t>
  </si>
  <si>
    <t>58.03.01 Востоковедение и африканистика; 51.03.01 Культурология; 50.03.03 История искусств; 50.03.01 Искусства и гуманитарные науки; 46.03.01 История; 45.05.01 Перевод и переводоведение; 45.03.04 Интеллектуальные системы в гуманитарной сфере; 45.03.01 Филология; 44.03.02 Психолого-педагогическое образование; 43.03.03 Гостиничное дело; 41.03.06 Публичная политика и социальные науки; 41.03.04 Политология; 40.03.01 Юриспруденция; 38.03.03 Управление персоналом; 38.03.02 Менеджмент; 37.05.01 Клиническая психология</t>
  </si>
  <si>
    <t>6</t>
  </si>
  <si>
    <t>46.03.01 История; 45.05.01 Перевод и переводоведение; 45.03.02 Лингвистика; 45.03.01 Филология; 44.03.02 Психолого-педагогическое образование; 43.03.03 Гостиничное дело; 42.03.02 Журналистика; 41.03.06 Публичная политика и социальные науки; 41.03.05 Международные отношения; 41.03.04 Политология; 41.03.01 Зарубежное регионоведение; 40.05.04 Судебная и прокурорская деятельность; 40.03.01 Юриспруденция; 37.05.01 Клиническая психология; 37.03.01 Психология; 10.03.01 Информационная безопасность; 09.03.03 Прикладная информатика</t>
  </si>
  <si>
    <t>44.03.02 Психолого-педагогическое образование</t>
  </si>
  <si>
    <t>22</t>
  </si>
  <si>
    <t>44.03.02 Психолого-педагогическое образование; 37.05.02 Психология служебной деятельности; 37.03.02 Конфликтология; 37.03.01 Психология</t>
  </si>
  <si>
    <t>47.03.03 Религиоведение; 46.03.01 История; 44.03.02 Психолого-педагогическое образование; 38.03.04 Государственное и муниципальное управление; 37.05.01 Клиническая психология; 37.03.01 Психология</t>
  </si>
  <si>
    <t>51.03.01 Культурология; 50.03.03 История искусств; 47.03.01 Философия; 45.03.01 Филология; 44.03.02 Психолого-педагогическое образование; 39.03.01 Социология</t>
  </si>
  <si>
    <t>7</t>
  </si>
  <si>
    <t>51</t>
  </si>
  <si>
    <t>54.03.01 Дизайн; 51.03.01 Культурология; 50.03.01 Искусства и гуманитарные науки; 46.03.03 Антропология и этнология;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44.03.02 Психолого-педагогическое образование; 42.03.05 Медиакоммуникации; 42.03.01 Реклама и связи с общественностью; 41.03.02 Регионоведение России; 40.03.01 Юриспруденция; 39.03.01 Социология; 38.03.01 Экономика; 10.03.01 Информационная безопасность; 09.03.03 Прикладная информатика; 01.03.04 Прикладная математика</t>
  </si>
  <si>
    <t>5</t>
  </si>
  <si>
    <t>58.03.01 Востоковедение и африканистика; 54.03.01 Дизайн; 51.03.04 Музеология и охрана объектов культурного и природного наследия; 51.03.01 Культурология;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45.03.01 Филология; 44.03.02 Психолого-педагогическое образование; 43.03.03 Гостиничное дело; 43.03.02 Туризм; 42.03.05 Медиакоммуникации; 42.03.02 Журналистика; 42.03.01 Реклама и связи с общественностью; 41.03.06 Публичная политика и социальные науки; 41.03.04 Политология; 41.03.01 Зарубежное регионоведение; 38.03.04 Государственное и муниципальное управление; 38.03.02 Менеджмент; 38.03.01 Экономика; 37.05.01 Клиническая психология; 37.03.01 Психология</t>
  </si>
  <si>
    <t>Основы психологического консультирования; Кризисное психологическое консультирование; Возрастно-психологическое консультирование</t>
  </si>
  <si>
    <t>Очно-заочная форма обучения</t>
  </si>
  <si>
    <t>Доктор медицинских наук</t>
  </si>
  <si>
    <t>военный врач</t>
  </si>
  <si>
    <t>лечебно-профилактическое дело</t>
  </si>
  <si>
    <t>высшее образование</t>
  </si>
  <si>
    <t>Доктор филологических наук</t>
  </si>
  <si>
    <t>Филолог. Преподаватель</t>
  </si>
  <si>
    <t>"филология"</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</si>
  <si>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Информационно-коммуникационные технологии в высшей школе: электронная информационно-образовательная среда, 2023,
Обеспечение пожарной безопасности в структурных подразделениях РГГУ, 2023,</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</si>
  <si>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Информационно-коммуникационные технологии в высшей школе: электронная информационно-образовательная среда, 2023,
Обеспечение пожарной безопасности в структурных подразделениях РГГУ, 2023</t>
  </si>
  <si>
    <t xml:space="preserve">44.03.02 Психолого-педагогическое образование    
44.05.01 Педагогика и психология девиантного поведения        
37.03.01 Психология </t>
  </si>
  <si>
    <t>Филология</t>
  </si>
  <si>
    <t>Высшее образование - подготовка кадров высшей квалификации</t>
  </si>
  <si>
    <t>Исследователь. Преподаватель-исследователь</t>
  </si>
  <si>
    <t>Психологические науки</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</si>
  <si>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Информационно-коммуникационные технологии в высшей школе: электронная информационно-образовательная среда, 2023,
Обеспечение пожарной безопасности в структурных подразделениях РГГУ, 2023, 
Дополнительное профессиональное образование, НОУ ВПО "Московский институт психоанализа", Психолого-педагогические основы преподавания а высшей школе,
Дополнительное профессиональное образование, ФГБОУ ВПО Московский педагогический государственный университет (МПГУ), Тренинг тренеров,
Дополнительное профессиональное образование, ФГБОУ ВПО Московский педагогический государственный университет (МПГУ), Практическая психология</t>
  </si>
  <si>
    <t>"Охрана труда", 2020</t>
  </si>
  <si>
    <t>Информационно-коммуникационные технологии в высшей школе: электронная информационно-образовательная среда, 2023,
Цифровая гуманитаристика, 2023,
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t>
  </si>
  <si>
    <t>Пожарно-технический минимум для работников РГГУ, 2021,
Цифровая гуманитаристика, 2021,
Психология личности:вызовы современности, 16.10.2020,
"Охрана труда", 2020</t>
  </si>
  <si>
    <t>Комплексная безопасность в вузовской среде: противодействие терроризму и экстремизму,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Дополнительное профессиональное образование, АНО ДПО "Национальная академия дополнительного профессионального образования", Психолог-консультант. Супервизор,
Дополнительное профессиональное образование, Первый университет профессора В.В. Макарова, Психологическое консультирование,
Дополнительное профессиональное образование, Национальный институт повышения квалификации и профессиональной переподготовки, Клиническая (медицинская) психология</t>
  </si>
  <si>
    <t>Современные методики инклюзивного образования в вузе, 2023,
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t>
  </si>
  <si>
    <t>Пожарно-технический минимум для работников РГГУ, 2021,
Охрана труда, 2020, 
Дополнительное профессиональное образование, Московская академия профессиональных компетенций, Теория и методика тренировочного процесса в образовательных организациях</t>
  </si>
  <si>
    <t>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онлайн-коммуникациив учебном процессе образовательной организации, 2020,
"Охрана труда", 2020,
"Применение современных образовательных технологий в преподавании дисциплины БЖД",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</si>
  <si>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онлайн-коммуникациив учебном процессе образовательной организации, 2020,
"Применение современных образовательных технологий в преподавании дисциплины БЖД", 2020</t>
  </si>
  <si>
    <t>Правовые и организационные аспекты противодействия коррупции в образовательных организациях, 2023,
Оказание первой помощи пострадавшим, 2023,
Пожарно-технический минимум для работников РГГУ, 2021,
Цифровая гуманитаристика, 2021,
"Охрана труда", 2020</t>
  </si>
  <si>
    <t>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Оказание первой помощи пострадавшим, 2021,
Цифровая гуманитаристика, 2021,
Пожарно-технический минимум для работников РГГУ, 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2020,
"ОХРАНА ТРУДА", 2020</t>
  </si>
  <si>
    <t>Цифровая гуманитаристика, 2021,
Пожарно-технический минимум для работников РГГУ, 2021,
"Охрана труда", 2020, 
Дополнительное профессиональное образование, АНО ДПО "ФИПК и П", Менеджмент организации</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</si>
  <si>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Цифровая гуманитаристика, 2021,
Пожарно-технический минимум для работников РГГУ, 2021,
, 2020,
"Основы оказания первой помощи пострадавшим", 2020,
"Охрана труда", 2020,
Инклюзивное образование в высшей школе: вызовы, проблемы, решения, 2020,
Технологии использования онлайн-коммуникации в учебном процессе образовательной организации, 2020</t>
  </si>
  <si>
    <t>Комплексная безопасность в вузовской среде: противодействие терроризму и экстремизму,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Информационно-коммукационные технологии в высшей школе: электронная информационно-образовательная среда, 2020,
История и источниковедение: актуальные проблемы исследовательских и образовательных практик, 2020, 
Дополнительное профессиональное образование, МГУ им. М.В. Ломоносова, отечественная история</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</si>
  <si>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Инклюзивное образование в высшей школе: вызовы, проблемы, решения, 2020,
"История и источниковедение: актуальные проблемы исследовательских и образовательных практик", 2020</t>
  </si>
  <si>
    <t>Информационно-коммуникационные технологии в высшей школе: электронная информационно-образовательная среда, 2020,
"Охрана труда", 2020</t>
  </si>
  <si>
    <t>Психология личности: вызовы современности, 2020,
Инклюзивное образование в высшей школе: вызовы, проблемы, решения, 2020,
Информационно-коммуникационные технологии в высшей школе: электронная информационно-образовательная среда, 2020,
Основы оказания первой помощи пострадавшим, 2020,
"ОХРАНА ТРУДА", 2020, 
Дополнительное профессиональное образование, Международный институт менеджмента объединений предпринимателей, Осуществление, контроль и управление закупками для обеспечения государственных, муниципальных и корпоративных нужд,
Дополнительное профессиональное образование, МГУ им . М.В. Ломоносова,</t>
  </si>
  <si>
    <t>Пожарно-технический минимум для работников РГГУ, 2021,
Цифровая гуманитаристика, 2021,
Психология личности:вызовы современности, 2020,
"Охрана труда", 2020</t>
  </si>
  <si>
    <t>"Информационно-коммуникационные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"Основы оказания первой помощи пострадавшим", 2020,
"Охрана труда", 2020,
Инклюзивное образование в высшей школе: вызовы, проблемы, решения, 2020,
Технологии использования онлайн-коммуникации в учебном процессе образовательной организации, 2020,
Психология личности: вызовы современности, 2020,
Психология личности:вызовы современности, 2020,
Роль дополнительного образования в развитии эмоционального интеллекта обучающихся, 04.03.2020</t>
  </si>
  <si>
    <t>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Психология личности:вызовы современности, 2020,
"Охрана труда",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</si>
  <si>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"Основы оказания первой помощи пострадавшим", 2020,
Инклюзивное образование в высшей школе: вызовы, проблемы, решения, 2020,
"Охрана труда", 2020,
Технологии использования онлайн-коммуникации в учебном процессе образовательной организации, 2020,
Психология личности:вызовы современности, 2020</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</si>
  <si>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Оказание первой помощи пострадавшим, 2023,
Цифровая гуманитаристика, 2022,
"Охрана труда", 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2022</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</si>
  <si>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"История и источниковедение: актуальные проблемы исследовательских и образовательных практик", 2020,
"Методика преподавания гуманитарных дисциплин в средней школе", 2020</t>
  </si>
  <si>
    <t>Охрана труда, 2023,
Цифровая экономика, 2022, 
Дополнительное профессиональное образование, Высшая школа Госзакупок, Специалист-эксперт в сфере закупок</t>
  </si>
  <si>
    <t>Оказание первой помощи пострадавшим, 2022,
Информационно-коммуникационные технологии в высшей школе: электронная информационно-образовательная среда, 2022,
Цифровая гуманитаристика, 2022,
Современные методики инклюзивного образования в вузе, 2022,
охрана труда, 2021,
Пожарно-технический минимум для работников РГГУ, 2021</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</si>
  <si>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Методика преподавания физической культуры и иновационные подходы к организации учебного процесса в условиях реализации ФГОС, 2020,
Охрана труда, 2020,
Применение современных образовательных технологий в элективных дисциплинах по физической культуре и спорту,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</si>
  <si>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2021,
Охрана труда, 2020,
"История и источниковедение: актуальные проблемы исследовательских и образовательных практик", 2020</t>
  </si>
  <si>
    <t>Правовые и организационные аспекты противодействия коррупции в образовательных организациях, 2023,
Цифровая гуманитаристика, 2023,
Комплексная безопасность в вузовской среде: противодействие терроризму и экстремизму, 2022,
Методы психологической самопомощи и профилактики кризисных состояний, 2022,
"Основы оказания первой помощи пострадавшим", 2020,
"Охрана труда", 2020,
Инклюзивное образование в высшей школе: вызовы, проблемы, решения, 2020,
Технологии использования онлайн-коммуникации в учебном процессе образовательной организации, 2020, 
Дополнительное профессиональное образование, Негосударственная автономная некоммерческая организация ВО "Институт мировых цивилизаций", Преподаватель высшей школы: теория, практика, инновации</t>
  </si>
  <si>
    <t>"Информационно-квалификационные технологии в высшей школе: электронная информационно-образовательная среда", 2023,
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Современные методики инклюзивного образования в вузе, 2023,
Оказание первой помощи пострадавшим, 2023,
Цифровая гуманитаристика, 2023,
Обеспечение пожарной безопасности в структурных подразделениях РГГУ, 2023,
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Технология организации преподавания основ российской государственности, 2023,
Охрана труда, 2020</t>
  </si>
  <si>
    <t>"Информационно-квалификационные технологии в высшей школе: электронная информационно-образовательная среда", 2023,
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Современные методики инклюзивного образования в вузе, 2023,
Оказание первой помощи пострадавшим, 2023,
Цифровая гуманитаристика, 2023,
Обеспечение пожарной безопасности в структурных подразделениях РГГУ, 2023,
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Технология организации преподавания основ российской государственности, 2023,</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</si>
  <si>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2020,
Идеи и методы современной лингвистики,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</si>
  <si>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 2020,
Требования к судейству соревнований в соответствии с правилами ФИСАФ, 2020,
Применение современных образовательных технологий в эклективных дисциплинах по физической культуре и спорту, 2020, 
Дополнительное профессиональное образование, Волгоградская Гуманитарная Академия профессиональной подготовки специалистов социальной сферы, Теория и методика учебно-тренировочного процесса по избранному виду спорта (баскетбол)</t>
  </si>
  <si>
    <t>Оказание первой помощи пострадавшим, 2023,
Методы психологической самопомощи и профилактики кризисных состояний, 2023,
Информационно-коммуникационные технологии в высшей школе: электронная информационно-образовательная среда,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2020,
Психология личности: вызовы современности, 2020</t>
  </si>
  <si>
    <t>"Информационно-коммуникационные технологии в высшей школе: элоктронная информационно-образовательная среда", 2021,
Использование ЭИОС, ЭБС и средств ИКТ в образоывательном процессе, 2020,
"Охрана труда", 2020,
"Философия науки: история и современные тенденции",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</si>
  <si>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 2020, 
Дополнительное профессиональное образование, Российский международный олимпийский университет, Управление некоммерческим спортивным клубом</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</si>
  <si>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Цифровая гуманитаристика, 2021,
Пожарно-технический минимум для работников РГГУ, 2021,
"Основы оказания первой помощи пострадавшим", 2020,
"Охрана труда", 2020,
Инклюзивное образование в высшей школе: вызовы, проблемы, решения, 2020,
Технологии использования онлайн-коммуникации в учебном процессе образовательной организации, 2020</t>
  </si>
  <si>
    <t>Режиссура цифрового курса, 2023,
Компетентностный подход в университетах и колледжах: от теории к реализации, 2022,
Разработка электронных курсов в СДО Moodle, 2022,
Независимая оценка квалификации и экспертов по профессионально-общественной аккредитации образовательных программ, 2022,
Управление ИТ-активами. Подход и практика, 2021</t>
  </si>
  <si>
    <t>Режиссура цифрового курса, 2023,
Компетентностный подход в университетах и колледжах: от теории к реализации, 2022,
Разработка электронных курсов в СДО Moodle, 2022,
Независимая оценка квалификации и экспертов по профессионально-общественной аккредитации образовательных программ, 17.02.2022,
Управление ИТ-активами. Подход и практика, 2021</t>
  </si>
  <si>
    <t>Правовые и организационные аспекты противодействия коррупции в образовательных организациях, 2022,
Цифровая гуманитаристика, 2022,
"Технологии использования онлайн-коммуникации в учебном процессе образовательной организации", 2021,
"ОХРАНА ТРУДА", 2020,
Идеи и методы современной лингвистики, 2020</t>
  </si>
  <si>
    <t>Актуальные проблемы психологии и педагогики,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2020,
Разработка и реализация рабочих программ дисциплин по финансовой грамотности для студентов образовательных организаций высшего образования, 2020,
Психология личности: вызовы современности, 2020,
"Охрана труда", 2020, 
Дополнительное профессиональное образование, Ставропольский ордена Дружбы гос. пед. институт, Практическая психология в системе народного образования</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</si>
  <si>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процесее образовательной организации", 2021,
"ОХРАНА ТРУДА", 2020,
История и источниковедение: актуальные проблемы исследовательских и образовательных практик, 2020</t>
  </si>
  <si>
    <t>Цифровая гуманитаристика, 2021,
Пожарно-технический минимум для работников РГГУ, 2021,
"Информационно-коммуникационные технологии в высшей школе: элоктронная информационно-образовательная среда", 2021,
"Инклюзивное образование в высшей школе: вызовы, проблемы, решения", 2021,
"Основы оказания первой помощи пострадавшим", 2021,
"Охрана труда", 2021,
Психология личности:вызовы современности, 2020</t>
  </si>
  <si>
    <t>Современные методики инклюзивного образования в вузе, 2023,
Информационно-коммуникационные технологии в высшей школе: электронная информационно-образовательная среда, 2023,
Оказание первой помощи пострадавшим,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Психология личности: вызовы современности, 2020,
Проективная психодиагностика. Практика применения рисуночных тестов и тестов - дополнения в детском консультировании, 2020,
Проблемы памяти и деменции в пожилом возрасте. Социально-психологическая помощь пожилым людям и их семьям, 2020,
Охрана труда, 2020,
Психология личности: вызовы современности,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</si>
  <si>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 2020</t>
  </si>
  <si>
    <t>Правовые и организационные аспекты противодействия коррупции в образовательных организациях, 2021,
Пожарно-технический минимум для работников РГГУ, 2021,
Цифровая гуманитаристика, 2021,
Психология личности:вызовы современности, 2020,
"Охрана труда", 2020,
Психология личности: вызовы современности, 2020</t>
  </si>
  <si>
    <t>Адаптивная физическая культура: физкультурно-оздоровительные мероприятия, спорт,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Цифровые технологии в преподавании профильных дисциплин", 04.07.2022,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 2020, 
Дополнительное профессиональное образование, Российский международный олимпийский университет, Управление некоммерческим спортивным клубом</t>
  </si>
  <si>
    <t>Правовые и организационные аспекты противодействия коррупции в образовательных организациях, 29.12.2021,
Пожарно-технический минимум для работников РГГУ, 2021,
Цифровая гуманитаристика, 2021,
Психология личности:вызовы современности, 2020,
"Охрана труда", 2020,
Психология личности: вызовы современности, 2020</t>
  </si>
  <si>
    <t>Адаптивная физическая культура: физкультурно-оздоровительные мероприятия, спорт,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Цифровые технологии в преподавании профильных дисциплин", 2022,
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
Применение современных образовательных технологий в элективных дисциплинах по физической культуре и спорту, 2020, 
Дополнительное профессиональное образование, Российский международный олимпийский университет, Управление некоммерческим спортивным клубом</t>
  </si>
  <si>
    <t>"Информационно-коммуникационные технологии в высшей школе: электронная информационно-образовательная среда", 2022,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"Основы оказания первой помощи пострадавшим", 2020,
"Охрана труда", 2020,
Инклюзивное образование в высшей школе: вызовы, проблемы, решения, 2020,
Технологии использования онлайн-коммуникации в учебном процессе образовательной организации, 2020,
Психология личности: вызовы современности, 2020,
Психология личности:вызовы современности, 2020,
Роль дополнительного образования в развитии эмоционального интеллекта обучающихся, 04.03.2020</t>
  </si>
  <si>
    <t>Современные методики инклюзивного образования в вузе,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охрана труда, 2021,
Пожарно-технический минимум для работников РГГУ, 2021,
Цифровая гуманитаристика, 2021,
Психология личности:вызовы современности, 2020,
Охрана труда,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</si>
  <si>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2020,
Идеи и методы современной лингвистики, 2020</t>
  </si>
  <si>
    <t>Актуальные проблемы психологии и педагогики,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2020,
Разработка и реализация рабочих программ дисциплин по финансовой грамотности для студентов образовательных организаций высшего образования, 2020,
Психология личности: вызовы современности, 2020,
"Охрана труда", 2020, 
Дополнительное профессиональное образование, Ставропольский ордена Дружбы гос. пед. институт, Практическая психология в системе народного образования</t>
  </si>
  <si>
    <t>Использование дистанционных образовательных технологий в профессиональном образовании, 2021</t>
  </si>
  <si>
    <t>Организация инклюзивного образования в вузе, 2022,
Организация работы в электронной информационной образовательной среде, 2022,
Оказание первой доврачебной помощи, 04.10.2022,
Противодействие коррупции, 30.04.2021</t>
  </si>
  <si>
    <t>Организация инклюзивного образования в вузе, 2022,
Организация работы в электронной информационной образовательной среде, 2022,
Оказание первой доврачебной помощи, 2022,
Противодействие коррупции, 2021</t>
  </si>
  <si>
    <t>25</t>
  </si>
  <si>
    <t>Цифровая гуманитаристика, 2021,
Пожарно-технический минимум для работников РГГУ, 2021,
Цифровые технологии в преподавании профильных дисциплин, 2020,
"Информационно-коммуникационные технологии в высшей школе: электронная информационно-образовательная среда", 2020,
"Основы оказания первой помощи пострадавшим", 2020,
"Охрана труда", 2020,
Технологии использования онлайн-коммуникациив учебном процессе образовательной организации, 2020,
Инклюзивное образование в высшей школе: вызовы, проблемы, решения, 2020, 
Дополнительное профессиональное образование, российский государственный медицинский университет Росзданова, Клиническая психология</t>
  </si>
  <si>
    <t xml:space="preserve">профессор </t>
  </si>
  <si>
    <t xml:space="preserve">доцент </t>
  </si>
  <si>
    <t>ст. преподаватель</t>
  </si>
  <si>
    <t>профессор</t>
  </si>
  <si>
    <t xml:space="preserve">зав. кафедрой </t>
  </si>
  <si>
    <t>старший преподаватель</t>
  </si>
  <si>
    <t>ассистент</t>
  </si>
  <si>
    <t>декан</t>
  </si>
  <si>
    <t xml:space="preserve">преподаватель </t>
  </si>
  <si>
    <t>зав. кафедрой</t>
  </si>
  <si>
    <t>Заочная форма обучения</t>
  </si>
  <si>
    <t>Информационно-коммуникационные технологии в высшей школе: электронная информационно-образовательная среда, 2023,
Современные методики инклюзивного образования в вузе, 2023,
Оказание первой помощи пострадавшим, 2023,
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"ОХРАНА ТРУДА", 2023</t>
  </si>
  <si>
    <t xml:space="preserve">    44.03.02 Психолого-педагогическое образование </t>
  </si>
  <si>
    <t>Давлетова Рада Уеловна</t>
  </si>
  <si>
    <t>Профессиональное обучение</t>
  </si>
  <si>
    <t>Ведущий телевизионной программы</t>
  </si>
  <si>
    <t>"Ведущий телевизионных и радиопрограмм"</t>
  </si>
  <si>
    <t>Актуальные проблемы психологии и педагогики,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Цифровая гуманитаристика, 2021,
Пожарно-технический минимум для работников РГГУ, 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2020,
Разработка и реализация рабочих программ дисциплин по финансовой грамотности для студентов образовательных организаций высшего образования, 2020,
Психология личности: вызовы современности, 2020,
"Охрана труда", 2020</t>
  </si>
  <si>
    <t xml:space="preserve">44.03.02 Психолого-педагогическое образование    
</t>
  </si>
  <si>
    <t>Теория и практика организации игровой деятельности      
Технологии арт-терапии в психологическом консультировании</t>
  </si>
  <si>
    <t>Бузина Татьяна Сергеевна</t>
  </si>
  <si>
    <t>Формирование психологически комфортной и безопасной образовательной среды</t>
  </si>
  <si>
    <t>Капранова Марина Валерьевна</t>
  </si>
  <si>
    <t>Психодиагностика</t>
  </si>
  <si>
    <t>Методология психолого-педагогических исследований      
Психология одаренности и творчества</t>
  </si>
  <si>
    <t>Мишина Екатерина Игоревна</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</si>
  <si>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Охрана труда, 2022,
Использование современных информационных и коммуникационных технологий (ИКТ) в преподавании дисциплин в высшей школе, 2022</t>
  </si>
  <si>
    <t>Экспериментальная психология</t>
  </si>
  <si>
    <t>35</t>
  </si>
  <si>
    <t>Сорокина Алена Руслановна</t>
  </si>
  <si>
    <t>менеджмент</t>
  </si>
  <si>
    <t>Ткач Мария Александровна</t>
  </si>
  <si>
    <t>стомотология</t>
  </si>
  <si>
    <t>Олигофренопедагог, педагог-психолог</t>
  </si>
  <si>
    <t>Психодиагностика    Математические методы в психологии</t>
  </si>
  <si>
    <t>Валуев Олег Сергеевич</t>
  </si>
  <si>
    <t>Краснов Евгений Валерьевич</t>
  </si>
  <si>
    <t>Математические методы в психологии</t>
  </si>
  <si>
    <t>Основные направления международной деятельности ВУЗа на современном этапе, 2022,
Искусственный интелект,2021,
Инклюзивное образование в современных условиях: требования, технологии, проблемы, 2021, 
Дополнительное профессиональное образование, Санкт-Петерб. гос. морской технический университет, Специалист по управлению предприятием с использованием современных инструментов и методов,
Дополнительное профессиональное образование, Московский государственный областной университет, менеджер образования</t>
  </si>
  <si>
    <t>Возрастно-психологическое консультирование       
Основы перинатальной психологии       
Поликультурное образовательное пространство       
Психологическое консультирование в гештальт подходе      
Психологическое консультирование в системе профессионального образования   
Психология девиантного поведения        
Психология детско-родительских отношений       
Психология управления в образовании       
Психолого-педагогическое взаимодействие участников образовательного процесса   
Социальная психология образования  Основы педагогического мастерства     
Основы профессиональной деятельности      
Основы психологического консультирования на разных ступенях образования    
Практикум по межличностной коммуникации      
Психология коммуникации     
Психология супружества и предбрачных отношений     
Психология управления в образовании      
Теория и практика организации деятельности в детских оздоровительных лагерях</t>
  </si>
  <si>
    <t>Нормативно-правовое обеспечение образования       
Основы педагогического мастерства        
Основы психологии семьи и семейного консультирования     Нормативно-правовое обеспечение образования      
Теории обучения и воспитания  
Основы психологического консультирования       
Психология супружества и предбрачных отношений       
Современные образовательные системы       
Социальная педагогика</t>
  </si>
  <si>
    <t>Психология активности    Педагогическая психология</t>
  </si>
  <si>
    <t>Саджая Софико Тенгизовна</t>
  </si>
  <si>
    <t>Возрастная психология     
Педагогика      История психологии
Педагогическая психология</t>
  </si>
  <si>
    <t>Психолого-педагогическое взаимодействие участников образовательного процесса    Основы профессиональной деятельности       
Профессиональная этика в психолого-педагогической деятельности</t>
  </si>
  <si>
    <t>Психологическое сопровождение образования       
Психология одаренности и творчества  Педагогика     История педагогики и образования</t>
  </si>
  <si>
    <t>Арзуманян Мария Артуровна</t>
  </si>
  <si>
    <t xml:space="preserve">Менеджмент    </t>
  </si>
  <si>
    <t xml:space="preserve">51.03.01 Культурология    
40.03.01 Юриспруденция    
40.05.04 Судебная и прокурорская деятельность    
42.03.01 Реклама и связи с общественностью    
43.03.02 Туризм </t>
  </si>
  <si>
    <t>Ершова Любовь Сергеевна</t>
  </si>
  <si>
    <t xml:space="preserve">Философия    </t>
  </si>
  <si>
    <t>философ</t>
  </si>
  <si>
    <t>философия</t>
  </si>
  <si>
    <t>Кандидат философских наук</t>
  </si>
  <si>
    <t xml:space="preserve">
Колесникова Александра Геннадьевна</t>
  </si>
  <si>
    <t xml:space="preserve">
Орлова Анжелика Феликсовна</t>
  </si>
  <si>
    <t xml:space="preserve">Экономика    </t>
  </si>
  <si>
    <t>экономика</t>
  </si>
  <si>
    <t xml:space="preserve">
Дополнительное профессиональное образование, ООО "Г.К. Консультатн", Управление персоналом организации, кадровый менеджмент</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</si>
  <si>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"Охрана труда", 2020,
Инклюзивное образование в высшей школе: вызовы, проблемы, решения, 2020,
"История и источниковедение: актуальные проблемы исследовательских и образовательных практик",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</si>
  <si>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Обеспечение пожарной безопасности в структурных подразделениях РГГУ, 2022,
Цифровая гуманитаристика, 2022,
Информационно-коммуникационные технологии в высшей школе: электронная информационно-образовательная среда, 2020,
"ОХРАНА ТРУДА", 2020,
"Философия науки: история и современные тенденции", 2020</t>
  </si>
  <si>
    <t>Детская и подрастковая аддиктология, 2021, 
Дополнительное профессиональное образование, Московский государственный медико-стоматологический университет, Клиническая психология</t>
  </si>
  <si>
    <t>Осипов Максим Евгеньевич</t>
  </si>
  <si>
    <t>Психолог. Клинический психолог. Преподаватель психологии</t>
  </si>
  <si>
    <t>клиническая психология</t>
  </si>
  <si>
    <t>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"Охрана труда",  2020</t>
  </si>
  <si>
    <t>Семина Анастасия Владимировна</t>
  </si>
  <si>
    <t>Психология детства</t>
  </si>
  <si>
    <t>Современные методики инклюзивного образования в вузе, 2023,
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охрана труда, 2021,
Пожарно-технический минимум для работников РГГУ, 2021,
Цифровая гуманитаристика, 2021,
Психология личности:вызовы современности, 2020,
Охрана труда,2020</t>
  </si>
  <si>
    <t>Трубина Ольга Борисовна</t>
  </si>
  <si>
    <t>учитель средней школы</t>
  </si>
  <si>
    <t>Цифровая гуманитаристика, 2021,
Пожарно-технический минимум для работников РГГУ, 2021,
Технологии использования онлайн-коммуникации в учебном процессе образовательной организации, 2020,
Инклюзивное образование в высшей школе: вызовы, проблемы, решения, 2020,
Основы оказания первой помощи пострадавшим, 2020,
"Охрана труда", 2020,
Информационно-коммуникационные технологии в высшей школе: электронная информац.- образоват. среда, 2020</t>
  </si>
  <si>
    <t xml:space="preserve">
Хлопов Олег Анатольевич </t>
  </si>
  <si>
    <t>Цыгановкин Владимир Анатольевич</t>
  </si>
  <si>
    <t>учитель английского и немецкого языков</t>
  </si>
  <si>
    <t>немец. и англ. яз.</t>
  </si>
  <si>
    <t>Кандидат политических наук</t>
  </si>
  <si>
    <t>Технологии использования онлайн-коммуникации в учебном процессе образовательной организации, 2020,
"Охрана труда", 2020,
Информационно-коммуникационные технологии в высшей школе: электронная информационно-образовательная среда,2020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</si>
  <si>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"Основы оказания первой помощи пострадавшим", 2020,
Инклюзивное образование в высшей школе: вызовы, проблемы, решения,2020,
"Охрана труда", 2020,
Технологии использования онлайн-коммуникации в учебном процессе образовательной организации, 2020,
Психология личности:вызовы современности, 2020</t>
  </si>
  <si>
    <t>Комплексная безопасность в вузовской среде: противодействие терроризму и экстремизму, 2022,
Правовые и организационные аспекты противодействия коррупции в образовательных организациях, 2022,
Методы психологической самопомощи и профилактики кризисных состояний, 2022,
Пожарно-технический минимум для работников РГГУ, 2021,
Цифровая гуманитаристика, 2021,
Технологии использования онлайн-коммуникации в учебном процессе образовательной организации,  2020,
Охрана труда, 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</si>
</sst>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left"/>
    </xf>
    <xf numFmtId="0" fontId="2" fillId="0" borderId="2" xfId="0" applyFont="1" applyBorder="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2" fillId="0" borderId="0" xfId="0" applyFont="1" applyAlignment="1">
      <alignment horizontal="left" vertical="center" wrapText="1"/>
    </xf>
    <xf numFmtId="0" fontId="2" fillId="3" borderId="1" xfId="0" applyFont="1" applyFill="1" applyBorder="1" applyAlignment="1">
      <alignment horizontal="center" vertical="center"/>
    </xf>
    <xf numFmtId="0" fontId="2" fillId="2" borderId="0" xfId="0"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0" xfId="0" applyFont="1" applyFill="1" applyAlignment="1">
      <alignment wrapText="1"/>
    </xf>
    <xf numFmtId="0" fontId="2" fillId="0" borderId="0" xfId="0"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451/Downloads/&#1087;&#1086;&#1090;&#1091;&#1075;%20&#1085;&#1072;%20&#1072;&#1074;&#1090;&#1086;&#1084;&#1072;&#1090;&#1080;&#1079;&#1072;&#1094;&#1080;&#1102;/&#1064;&#1072;&#1073;&#1083;&#1086;&#1085;%2044.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Преподаватели"/>
      <sheetName val="Программы"/>
    </sheetNames>
    <sheetDataSet>
      <sheetData sheetId="0" refreshError="1"/>
      <sheetData sheetId="1" refreshError="1">
        <row r="3">
          <cell r="A3" t="str">
            <v>Абаев Алан Лазаревич</v>
          </cell>
          <cell r="B3" t="str">
            <v>декан д.н. (осн. м.р.),
заведующий кафедрой д.н. (внутр. совм.)</v>
          </cell>
          <cell r="C3" t="str">
            <v>Доцент</v>
          </cell>
          <cell r="D3" t="str">
            <v>Доктор экономических наук</v>
          </cell>
          <cell r="E3" t="str">
            <v>Северо-Осетинский Гос. Университет им. К.Л.Хетагурова</v>
          </cell>
          <cell r="F3" t="str">
            <v>Высшее образование</v>
          </cell>
          <cell r="G3" t="str">
            <v>экономика торговли</v>
          </cell>
          <cell r="H3" t="str">
            <v>экономист</v>
          </cell>
          <cell r="I3" t="str">
            <v>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Оказание первой помощи пострадавшим, 27.12.2021,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3" t="str">
            <v>27</v>
          </cell>
          <cell r="K3" t="str">
            <v>20</v>
          </cell>
        </row>
        <row r="4">
          <cell r="A4" t="str">
            <v>Абрамкин Иван Александрович</v>
          </cell>
          <cell r="B4" t="str">
            <v>доцент к.н. (осн. м.р.)</v>
          </cell>
          <cell r="D4" t="str">
            <v>Кандидат искусствоведения</v>
          </cell>
          <cell r="E4" t="str">
            <v>Московский государственный университет им. М.В.Ломоносова</v>
          </cell>
          <cell r="F4" t="str">
            <v>Высшее образование</v>
          </cell>
          <cell r="G4" t="str">
            <v>Искусствоведение</v>
          </cell>
          <cell r="H4" t="str">
            <v>Искусствовед</v>
          </cell>
          <cell r="I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"Актуальные проблемы истории и теории искусства", 31.01.2020</v>
          </cell>
          <cell r="J4" t="str">
            <v>8</v>
          </cell>
          <cell r="K4" t="str">
            <v>3</v>
          </cell>
        </row>
        <row r="5">
          <cell r="E5" t="str">
            <v>МГУ им. М.В. Ломоносова</v>
          </cell>
          <cell r="F5" t="str">
            <v>Высшее образование</v>
          </cell>
          <cell r="G5" t="str">
            <v>"Искусствоведение"</v>
          </cell>
          <cell r="H5" t="str">
            <v>Искусствовед</v>
          </cell>
        </row>
        <row r="6">
          <cell r="A6" t="str">
            <v>Абрамов Дмитрий Михайлович</v>
          </cell>
          <cell r="B6" t="str">
            <v>доцент к.н., доцент  (осн. м.р.)</v>
          </cell>
          <cell r="C6" t="str">
            <v>Доцент</v>
          </cell>
          <cell r="D6" t="str">
            <v>Кандидат культурологии</v>
          </cell>
          <cell r="E6" t="str">
            <v>МГИАИ, г.Москва</v>
          </cell>
          <cell r="F6" t="str">
            <v>Высшее образование</v>
          </cell>
          <cell r="G6" t="str">
            <v>историко-архивоведение</v>
          </cell>
          <cell r="H6" t="str">
            <v>историк-архивист</v>
          </cell>
          <cell r="I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v>
          </cell>
          <cell r="J6" t="str">
            <v>37</v>
          </cell>
          <cell r="K6" t="str">
            <v>12</v>
          </cell>
        </row>
        <row r="7">
          <cell r="A7" t="str">
            <v>Абубикерова Эльмира Фаритовна</v>
          </cell>
          <cell r="B7" t="str">
            <v>доцент к.н. (осн. м.р.)</v>
          </cell>
          <cell r="D7" t="str">
            <v>Кандидат исторических наук</v>
          </cell>
          <cell r="E7" t="str">
            <v>Саратовский государственный университет им. Н.Г. Чернышевского</v>
          </cell>
          <cell r="F7" t="str">
            <v>Высшее образование</v>
          </cell>
          <cell r="G7" t="str">
            <v>История</v>
          </cell>
          <cell r="H7" t="str">
            <v>Историк. Преподаватель истории</v>
          </cell>
          <cell r="I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
Функционирование электронной информационно-образовательной среды образовательной организации высшего образования, 23.01.2020, 
Дополнительное профессиональное образование, Российский экономический университет им. Г.В. Плеханова, Руководитель в сфере образования</v>
          </cell>
          <cell r="J7" t="str">
            <v>14</v>
          </cell>
          <cell r="K7" t="str">
            <v>7</v>
          </cell>
        </row>
        <row r="8">
          <cell r="A8" t="str">
            <v>Агратин Андрей Евгеньевич</v>
          </cell>
          <cell r="B8" t="str">
            <v>доцент к.н. (осн. м.р.)</v>
          </cell>
          <cell r="D8" t="str">
            <v>Кандидат филологических наук</v>
          </cell>
          <cell r="E8" t="str">
            <v>ФГБОУ ВПО Московский педагогический государственный университет (МПГУ)</v>
          </cell>
          <cell r="F8" t="str">
            <v>Высшее образование</v>
          </cell>
          <cell r="G8" t="str">
            <v>русский яз. и литература с доп специальностью история</v>
          </cell>
          <cell r="H8" t="str">
            <v>Учитель русского языка, литературы и истории</v>
          </cell>
          <cell r="I8"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Цифровая гуманитаристика, 30.11.2021,
Пожарно-технический минимум для работников РГГУ, 30.11.2021,
"Охрана труда", 06.03.2020</v>
          </cell>
          <cell r="J8" t="str">
            <v>9</v>
          </cell>
          <cell r="K8" t="str">
            <v>5</v>
          </cell>
        </row>
        <row r="9">
          <cell r="A9" t="str">
            <v>Азанов Игорь Витальевич</v>
          </cell>
          <cell r="B9" t="str">
            <v>доцент (осн. м.р.)</v>
          </cell>
          <cell r="E9" t="str">
            <v>ВГИФК</v>
          </cell>
          <cell r="F9" t="str">
            <v>Высшее образование</v>
          </cell>
          <cell r="G9" t="str">
            <v>физическая культура и спорт</v>
          </cell>
          <cell r="H9" t="str">
            <v>преподаватель физ. культуры</v>
          </cell>
          <cell r="I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 06.03.2020,
Применение современных образовательных технологий в эклективных дисциплинах по физической культуре и спорту, 31.01.2020</v>
          </cell>
          <cell r="J9" t="str">
            <v>34</v>
          </cell>
          <cell r="K9" t="str">
            <v>33</v>
          </cell>
        </row>
        <row r="10">
          <cell r="A10" t="str">
            <v>Азерникова Ирина Павловна</v>
          </cell>
          <cell r="B10" t="str">
            <v>доцент к.н. (осн. м.р.)</v>
          </cell>
          <cell r="D10" t="str">
            <v>Кандидат исторических наук</v>
          </cell>
          <cell r="E10" t="str">
            <v>РГГУ</v>
          </cell>
          <cell r="F10" t="str">
            <v>Высшее образование</v>
          </cell>
          <cell r="G10" t="str">
            <v>история</v>
          </cell>
          <cell r="H10" t="str">
            <v>историк, преподаватель истории</v>
          </cell>
          <cell r="I10"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Инклюзивное образование в высшей школе: вызовы, проблемы, решения, 21.01.2020,
Основы оказания первой помощи пострадавшим, 21.01.2020</v>
          </cell>
          <cell r="J10" t="str">
            <v>14</v>
          </cell>
          <cell r="K10" t="str">
            <v>14</v>
          </cell>
        </row>
        <row r="11">
          <cell r="A11" t="str">
            <v>Акимова Елена Михайловна</v>
          </cell>
          <cell r="B11" t="str">
            <v>старший преподаватель (осн. м.р.),
старший преподаватель (внутр. совм.)</v>
          </cell>
          <cell r="E11" t="str">
            <v>ФГБОУ ВПО Московский педагогический государственный университет (МПГУ)</v>
          </cell>
          <cell r="F11" t="str">
            <v>Высшее образование</v>
          </cell>
          <cell r="G11" t="str">
            <v>физическая культура и спорт</v>
          </cell>
          <cell r="H11" t="str">
            <v>преподаватель физ. культуры</v>
          </cell>
          <cell r="I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Организация спортивно-массовой работы в студенческом спортивном клубе, 29.11.2021,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АНО ДПО "Московская академия профессиональных компетенций", Педагогическое образование: Безопасность жизнедеятельности в общеобразовательных организациях и организациях профессионального образования,
Дополнительное профессиональное образование, АНО ДПО "Российский международный олимпийский университет", "Управление некоммерческим спортитвным клубом"</v>
          </cell>
          <cell r="J11" t="str">
            <v>20</v>
          </cell>
          <cell r="K11" t="str">
            <v>20</v>
          </cell>
        </row>
        <row r="12">
          <cell r="A12" t="str">
            <v>Акимова Маргарита Константиновна</v>
          </cell>
          <cell r="B12" t="str">
            <v>профессор д.н., профессор  (осн. м.р.)</v>
          </cell>
          <cell r="C12" t="str">
            <v>Профессор</v>
          </cell>
          <cell r="D12" t="str">
            <v>Доктор психологических наук</v>
          </cell>
          <cell r="E12" t="str">
            <v>МГУ им М.В. Ломоносова</v>
          </cell>
          <cell r="F12" t="str">
            <v>Высшее образование</v>
          </cell>
          <cell r="G12" t="str">
            <v>психология</v>
          </cell>
          <cell r="H12" t="str">
            <v>психолог, преподаватель</v>
          </cell>
          <cell r="I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Психология личности: вызовы современности, 31.01.2020</v>
          </cell>
          <cell r="J12" t="str">
            <v>55</v>
          </cell>
          <cell r="K12" t="str">
            <v>19</v>
          </cell>
        </row>
        <row r="13">
          <cell r="A13" t="str">
            <v>Акимушкина Ирина Ивановна</v>
          </cell>
          <cell r="B13" t="str">
            <v>доцент к.н. (осн. м.р.)</v>
          </cell>
          <cell r="D13" t="str">
            <v>Кандидат исторических наук</v>
          </cell>
          <cell r="E13" t="str">
            <v>Университет дружбы народов П. Лумумбы</v>
          </cell>
          <cell r="F13" t="str">
            <v>Высшее образование</v>
          </cell>
          <cell r="G13" t="str">
            <v>история</v>
          </cell>
          <cell r="H13" t="str">
            <v>преподаватель истории</v>
          </cell>
          <cell r="I13" t="str">
            <v>Технологии использования онлайн-коммуникациив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3" t="str">
            <v>17</v>
          </cell>
          <cell r="K13" t="str">
            <v>12</v>
          </cell>
        </row>
        <row r="14">
          <cell r="A14" t="str">
            <v>Акрамов Александр Рустамович</v>
          </cell>
          <cell r="B14" t="str">
            <v>старший преподаватель (осн. м.р.),
старший преподаватель (внутр. совм.)</v>
          </cell>
          <cell r="E14" t="str">
            <v>РГГУ</v>
          </cell>
          <cell r="F14" t="str">
            <v>Высшее образование - подготовка кадров высшей квалификации</v>
          </cell>
          <cell r="G14" t="str">
            <v>Исторические науки и археология</v>
          </cell>
          <cell r="H14" t="str">
            <v>Исследователь. Преподаватель-исследователь</v>
          </cell>
          <cell r="I14" t="str">
            <v>Методика преподавания основ российмкой государственности, 24.08.2023,
Продвижение научно-популярного туризм, 27.07.2023,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Охрана труда    ,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v>
          </cell>
          <cell r="J14" t="str">
            <v>7</v>
          </cell>
          <cell r="K14" t="str">
            <v>5</v>
          </cell>
        </row>
        <row r="15">
          <cell r="E15" t="str">
            <v>РГГУ</v>
          </cell>
          <cell r="F15" t="str">
            <v>Высшее образование</v>
          </cell>
          <cell r="G15" t="str">
            <v>юриспруденция</v>
          </cell>
          <cell r="H15" t="str">
            <v>магистр</v>
          </cell>
        </row>
        <row r="16">
          <cell r="E16" t="str">
            <v>РГГУ</v>
          </cell>
          <cell r="F16" t="str">
            <v>Высшее образование</v>
          </cell>
          <cell r="G16" t="str">
            <v>политология</v>
          </cell>
          <cell r="H16" t="str">
            <v>бакалавр</v>
          </cell>
        </row>
        <row r="17">
          <cell r="A17" t="str">
            <v>Аксенова Елизавета Станиславовна</v>
          </cell>
          <cell r="B17" t="str">
            <v>преподаватель (осн. м.р.)</v>
          </cell>
          <cell r="E17" t="str">
            <v>ФГБОУ ВО  "Российский государственный гуманитарный университет" г. Москва</v>
          </cell>
          <cell r="F17" t="str">
            <v>Высшее образование - специалитет, магистратура</v>
          </cell>
          <cell r="G17" t="str">
            <v>"Перевод и переводоведение"</v>
          </cell>
          <cell r="H17" t="str">
            <v>Лингвист-переводчик</v>
          </cell>
          <cell r="I17"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17" t="str">
            <v>1</v>
          </cell>
          <cell r="K17" t="str">
            <v>1</v>
          </cell>
        </row>
        <row r="18">
          <cell r="A18" t="str">
            <v>Аксеновский Дмитрий Иванович</v>
          </cell>
          <cell r="B18" t="str">
            <v>доцент к.н., доцент  (осн. м.р.)</v>
          </cell>
          <cell r="C18" t="str">
            <v>Доцент</v>
          </cell>
          <cell r="D18" t="str">
            <v>Кандидат философских наук</v>
          </cell>
          <cell r="E18" t="str">
            <v>Российский государственный социальный университет</v>
          </cell>
          <cell r="F18" t="str">
            <v>Высшее образование</v>
          </cell>
          <cell r="G18" t="str">
            <v>Юриспруденция</v>
          </cell>
          <cell r="H18" t="str">
            <v>юрист</v>
          </cell>
          <cell r="I18" t="str">
            <v>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23.11.2020,
Современные нформационно-коммуникационные технологии а образовательной деятельности, 28.02.2020, 
Дополнительное профессиональное образование, ООО "Столичный учебный центр", Менеджер образования: Эффективный менеджмент в образовательной организации</v>
          </cell>
          <cell r="J18" t="str">
            <v>20</v>
          </cell>
          <cell r="K18" t="str">
            <v>20</v>
          </cell>
        </row>
        <row r="19">
          <cell r="E19" t="str">
            <v>Мичуринский гос. пед. институт</v>
          </cell>
          <cell r="F19" t="str">
            <v>Высшее образование</v>
          </cell>
          <cell r="G19" t="str">
            <v>филология</v>
          </cell>
        </row>
        <row r="20">
          <cell r="A20" t="str">
            <v>Акулинин Виктор Николаевич</v>
          </cell>
          <cell r="B20" t="str">
            <v>старший преподаватель к.н. (осн. м.р.)</v>
          </cell>
          <cell r="D20" t="str">
            <v>Кандидат философских наук</v>
          </cell>
          <cell r="E20" t="str">
            <v>Российский государственный гуманитарный университет</v>
          </cell>
          <cell r="F20" t="str">
            <v>Послевузовское образование</v>
          </cell>
          <cell r="G20" t="str">
            <v>Философия, этика и религиоведение</v>
          </cell>
          <cell r="H20" t="str">
            <v>Исследователь. Преподаватель-исследователь</v>
          </cell>
          <cell r="I2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v>
          </cell>
          <cell r="J20" t="str">
            <v>1</v>
          </cell>
          <cell r="K20" t="str">
            <v>1</v>
          </cell>
        </row>
        <row r="21">
          <cell r="E21" t="str">
            <v>Российский государственный гуманитарный университет</v>
          </cell>
          <cell r="F21" t="str">
            <v>Высшее образование - специалитет, магистратура</v>
          </cell>
          <cell r="G21" t="str">
            <v>Реклама и связи с общественностью</v>
          </cell>
          <cell r="H21" t="str">
            <v>Магистр</v>
          </cell>
        </row>
        <row r="22">
          <cell r="E22" t="str">
            <v>Российский государственный гуманитарный университет</v>
          </cell>
          <cell r="F22" t="str">
            <v>Высшее образование - бакалавриат</v>
          </cell>
          <cell r="G22" t="str">
            <v>Политология</v>
          </cell>
          <cell r="H22" t="str">
            <v>бакалавр</v>
          </cell>
        </row>
        <row r="23">
          <cell r="A23" t="str">
            <v>Албул Надежда Викторовна</v>
          </cell>
          <cell r="B23" t="str">
            <v>старший преподаватель (осн. м.р.)</v>
          </cell>
          <cell r="E23" t="str">
            <v>Санкт-Петербургский гос. институт культуры</v>
          </cell>
          <cell r="F23" t="str">
            <v>Высшее образование</v>
          </cell>
          <cell r="H23" t="str">
            <v>Прееподаватель творческих дисциплин в высшей школе. Реставратор</v>
          </cell>
          <cell r="I23" t="str">
            <v>, , 
Дополнительное профессиональное образование, ФГБОУ ВО " Санкт-Петербургский государственный университет промышленных технологий и дизайна" г. Санкт-Петербург, Дизайн среды (интерьер)</v>
          </cell>
          <cell r="J23" t="str">
            <v>8</v>
          </cell>
        </row>
        <row r="24">
          <cell r="E24" t="str">
            <v>Санкт-Петербургский гос. ун-т культуры и искусств</v>
          </cell>
          <cell r="F24" t="str">
            <v>Высшее образование - специалитет, магистратура</v>
          </cell>
          <cell r="G24" t="str">
            <v>психология</v>
          </cell>
          <cell r="H24" t="str">
            <v>Психолог. Преподаватель психологии</v>
          </cell>
        </row>
        <row r="25">
          <cell r="A25" t="str">
            <v>Александрова Екатерина Владимировна</v>
          </cell>
          <cell r="B25" t="str">
            <v>преподаватель к.н. (внеш. совм.)</v>
          </cell>
          <cell r="D25" t="str">
            <v>Кандидат культурологии</v>
          </cell>
          <cell r="E25" t="str">
            <v>ГОУ ВПО РГГУ</v>
          </cell>
          <cell r="F25" t="str">
            <v>Высшее образование</v>
          </cell>
          <cell r="G25" t="str">
            <v>Религиоведение</v>
          </cell>
          <cell r="H25" t="str">
            <v>Религиовед, преподаватель</v>
          </cell>
          <cell r="I25"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Охрана труда, 26.03.2020,
охрана труда, 06.03.2020</v>
          </cell>
          <cell r="J25" t="str">
            <v>16</v>
          </cell>
          <cell r="K25" t="str">
            <v>1</v>
          </cell>
        </row>
        <row r="26">
          <cell r="A26" t="str">
            <v>Алексеев Игорь Леонидович</v>
          </cell>
          <cell r="B26" t="str">
            <v>доцент к.н., доцент  (осн. м.р.)</v>
          </cell>
          <cell r="C26" t="str">
            <v>Доцент</v>
          </cell>
          <cell r="D26" t="str">
            <v>Кандидат исторических наук</v>
          </cell>
          <cell r="E26" t="str">
            <v>Санкт-Петербургский гос. университет</v>
          </cell>
          <cell r="F26" t="str">
            <v>Высшее образование</v>
          </cell>
          <cell r="G26" t="str">
            <v>Востоковедение. Африканистика</v>
          </cell>
          <cell r="H26" t="str">
            <v>востоковед, историк. история арабских стран</v>
          </cell>
          <cell r="I2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v>
          </cell>
          <cell r="J26" t="str">
            <v>24</v>
          </cell>
          <cell r="K26" t="str">
            <v>17</v>
          </cell>
        </row>
        <row r="27">
          <cell r="A27" t="str">
            <v>Алиева Тамари Магомедхановна</v>
          </cell>
          <cell r="B27" t="str">
            <v>доцент к.н., доцент  (осн. м.р.)</v>
          </cell>
          <cell r="C27" t="str">
            <v>Доцент</v>
          </cell>
          <cell r="D27" t="str">
            <v>Кандидат экономических наук</v>
          </cell>
          <cell r="E27" t="str">
            <v>Дагестанский гос. университет</v>
          </cell>
          <cell r="F27" t="str">
            <v>Высшее образование</v>
          </cell>
          <cell r="G27" t="str">
            <v>экономическая теория</v>
          </cell>
          <cell r="H27" t="str">
            <v>экономист</v>
          </cell>
          <cell r="I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v>
          </cell>
          <cell r="J27" t="str">
            <v>20</v>
          </cell>
          <cell r="K27" t="str">
            <v>15</v>
          </cell>
        </row>
        <row r="28">
          <cell r="A28" t="str">
            <v>Алипов Павел Андреевич</v>
          </cell>
          <cell r="B28" t="str">
            <v>доцент к.н., доцент  (осн. м.р.)</v>
          </cell>
          <cell r="C28" t="str">
            <v>Доцент</v>
          </cell>
          <cell r="D28" t="str">
            <v>Кандидат исторических наук</v>
          </cell>
          <cell r="E28" t="str">
            <v>РГГУ</v>
          </cell>
          <cell r="F28" t="str">
            <v>Высшее образование</v>
          </cell>
          <cell r="G28" t="str">
            <v>история</v>
          </cell>
          <cell r="H28" t="str">
            <v>историк</v>
          </cell>
          <cell r="I28" t="str">
            <v>Методика преподавания основ российмкой государственности, 24.06.2023,
Оказание первой помощи пострадавшим, 27.12.2021,
Пожарно-технический минимум для работников РГГУ, 27.12.2021,
Цифровая гуманитаристика, 27.12.2021,
управление персоналом, 31.03.2020,
"ОХРАНА ТРУДА", 06.03.2020,
"Современные проблемы исторической науки", 10.02.2020</v>
          </cell>
          <cell r="J28" t="str">
            <v>15</v>
          </cell>
          <cell r="K28" t="str">
            <v>15</v>
          </cell>
        </row>
        <row r="29">
          <cell r="A29" t="str">
            <v>Альбов Алексей Павлович</v>
          </cell>
          <cell r="B29" t="str">
            <v>профессор д.н., профессор  (осн. м.р.)</v>
          </cell>
          <cell r="C29" t="str">
            <v>Доцент</v>
          </cell>
          <cell r="D29" t="str">
            <v>Доктор юридических наук</v>
          </cell>
          <cell r="E29" t="str">
            <v>Ленинградский ордена Ленина и ордена Трудового Красного Знамени государственный университет имени А.А. Жданова</v>
          </cell>
          <cell r="F29" t="str">
            <v>Высшее образование - специалитет, магистратура</v>
          </cell>
          <cell r="G29" t="str">
            <v>философия</v>
          </cell>
          <cell r="H29" t="str">
            <v>философия преподаватель</v>
          </cell>
          <cell r="I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Использование электронной информационно-образоватекльной среды и современныхинформационно-коммуникационныхтехнологий в образовательном процессе Университета, 15.01.2021,
Первая помощь, 07.02.2020, 
Дополнительное профессиональное образование, ОЦ ООО "Научные технологии", Преподаватель высшей школы( предметная область: общие и специальные правовые дисциплины),
Дополнительное профессиональное образование, Межрегиональная Академия строительного и промышленного комплекса, Государственное и муниципальное управление в сфере культуры и искусства</v>
          </cell>
          <cell r="J29" t="str">
            <v>33</v>
          </cell>
          <cell r="K29" t="str">
            <v>13</v>
          </cell>
        </row>
        <row r="30">
          <cell r="A30" t="str">
            <v>Альтман Илья Александрович</v>
          </cell>
          <cell r="B30" t="str">
            <v>профессор к.н. (осн. м.р.)</v>
          </cell>
          <cell r="D30" t="str">
            <v>Кандидат исторических наук</v>
          </cell>
          <cell r="E30" t="str">
            <v>МГИАИ (с отл.)</v>
          </cell>
          <cell r="F30" t="str">
            <v>Высшее образование</v>
          </cell>
          <cell r="G30" t="str">
            <v>историко-архивоведение</v>
          </cell>
          <cell r="H30" t="str">
            <v>историк-архивист</v>
          </cell>
          <cell r="I30" t="str">
            <v>Цифровая гуманитаристика, 28.02.2022,
Пожарно-технический минимум для работников РГГУ, 28.02.2022,
Охрана труда    ,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v>
          </cell>
          <cell r="J30" t="str">
            <v>44</v>
          </cell>
          <cell r="K30" t="str">
            <v>15</v>
          </cell>
        </row>
        <row r="31">
          <cell r="A31" t="str">
            <v>Амброзяк Томаш</v>
          </cell>
          <cell r="B31" t="str">
            <v>доцент к.н. (осн. м.р.)</v>
          </cell>
          <cell r="D31" t="str">
            <v>Кандидат исторических наук</v>
          </cell>
          <cell r="E31" t="str">
            <v>Российский государственный гуманитарный университет</v>
          </cell>
          <cell r="F31" t="str">
            <v>Высшее образование - специалитет, магистратура</v>
          </cell>
          <cell r="G31" t="str">
            <v>История</v>
          </cell>
          <cell r="H31" t="str">
            <v>Магистр</v>
          </cell>
          <cell r="I3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v>
          </cell>
          <cell r="J31" t="str">
            <v>1</v>
          </cell>
          <cell r="K31" t="str">
            <v>1</v>
          </cell>
        </row>
        <row r="32">
          <cell r="A32" t="str">
            <v>Андреев Михаил Александрович</v>
          </cell>
          <cell r="B32" t="str">
            <v>доцент к.н. (осн. м.р.)</v>
          </cell>
          <cell r="D32" t="str">
            <v>Кандидат исторических наук</v>
          </cell>
          <cell r="E32" t="str">
            <v>РГГУ</v>
          </cell>
          <cell r="F32" t="str">
            <v>Высшее образование</v>
          </cell>
          <cell r="G32" t="str">
            <v>историко-архивоведение</v>
          </cell>
          <cell r="H32" t="str">
            <v>историк-архивист</v>
          </cell>
          <cell r="I32" t="str">
            <v>Методика преподавания основ российской государственности, 24.08.2023,
Современные методики инклюзивного образования в вузе
, 26.07.2023,
Цифровая гуманитаристика, 27.12.2021,
Пожарно-технический минимум для работников РГГУ, 30.11.2021,
"Охрана труда", 06.03.2020,
"Системы документации в электронной среде", 27.01.2020</v>
          </cell>
          <cell r="J32" t="str">
            <v>17</v>
          </cell>
          <cell r="K32" t="str">
            <v>12</v>
          </cell>
        </row>
        <row r="33">
          <cell r="A33" t="str">
            <v>Андреева Ольга Игоревна</v>
          </cell>
          <cell r="B33" t="str">
            <v>старший преподаватель (внеш. совм.)</v>
          </cell>
          <cell r="E33" t="str">
            <v>Воронежский государственный университет</v>
          </cell>
          <cell r="F33" t="str">
            <v>Высшее образование</v>
          </cell>
          <cell r="G33" t="str">
            <v>юриспруденция</v>
          </cell>
          <cell r="H33" t="str">
            <v>юрист</v>
          </cell>
          <cell r="I33" t="str">
            <v>,</v>
          </cell>
        </row>
        <row r="34">
          <cell r="A34" t="str">
            <v>Анисимов Роман Иванович</v>
          </cell>
          <cell r="B34" t="str">
            <v>декан к.н. (внутр. совм.)</v>
          </cell>
          <cell r="C34" t="str">
            <v>Доцент</v>
          </cell>
          <cell r="D34" t="str">
            <v>Кандидат социологических наук</v>
          </cell>
          <cell r="E34" t="str">
            <v>РГГУ</v>
          </cell>
          <cell r="F34" t="str">
            <v>Высшее образование</v>
          </cell>
          <cell r="G34" t="str">
            <v>социология</v>
          </cell>
          <cell r="H34" t="str">
            <v>социолог</v>
          </cell>
          <cell r="I3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v>
          </cell>
          <cell r="J34" t="str">
            <v>20</v>
          </cell>
          <cell r="K34" t="str">
            <v>18</v>
          </cell>
        </row>
        <row r="35">
          <cell r="A35" t="str">
            <v>Анохина Юлия Михайловна</v>
          </cell>
          <cell r="B35" t="str">
            <v>доцент к.н., доцент  (осн. м.р.)</v>
          </cell>
          <cell r="C35" t="str">
            <v>Доцент</v>
          </cell>
          <cell r="D35" t="str">
            <v>Кандидат филологических наук</v>
          </cell>
          <cell r="E35" t="str">
            <v>Омский гос. пед. университет</v>
          </cell>
          <cell r="F35" t="str">
            <v>Высшее образование</v>
          </cell>
          <cell r="G35" t="str">
            <v>учитель английского и немецкого языков</v>
          </cell>
          <cell r="H35" t="str">
            <v>учитель</v>
          </cell>
          <cell r="I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35" t="str">
            <v>26</v>
          </cell>
          <cell r="K35" t="str">
            <v>22</v>
          </cell>
        </row>
        <row r="36">
          <cell r="A36" t="str">
            <v>Антоненко Наталья Викторовна</v>
          </cell>
          <cell r="B36" t="str">
            <v>профессор д.н., доцент  (внеш. совм.)</v>
          </cell>
          <cell r="C36" t="str">
            <v>Доцент</v>
          </cell>
          <cell r="D36" t="str">
            <v>Доктор исторических наук</v>
          </cell>
          <cell r="E36" t="str">
            <v>Тамбовский ордена"Знак Почета" государственный педагогический институт</v>
          </cell>
          <cell r="F36" t="str">
            <v>Высшее образование</v>
          </cell>
          <cell r="G36" t="str">
            <v>История</v>
          </cell>
          <cell r="H36" t="str">
            <v>Учитель истории, социально-политических дисциплин, звание учителя средней школы</v>
          </cell>
          <cell r="I36" t="str">
            <v>Оказание первой помощи и профилактики профессиональных заболеваний на современном предприятии в условиях диджитализации общества, 11.02.2023</v>
          </cell>
          <cell r="J36" t="str">
            <v>24</v>
          </cell>
          <cell r="K36" t="str">
            <v>19</v>
          </cell>
        </row>
        <row r="37">
          <cell r="A37" t="str">
            <v>Антонов Антон Валерьевич</v>
          </cell>
          <cell r="B37" t="str">
            <v>профессор д.н., профессор  (внеш. совм.)</v>
          </cell>
          <cell r="C37" t="str">
            <v>Профессор</v>
          </cell>
          <cell r="D37" t="str">
            <v>Доктор экономических наук</v>
          </cell>
          <cell r="E37" t="str">
            <v>Московский лесотехнический институт</v>
          </cell>
          <cell r="F37" t="str">
            <v>Высшее образование</v>
          </cell>
          <cell r="G37" t="str">
            <v>экономика и организация лесной промышленности и лесного хозяйства</v>
          </cell>
          <cell r="H37" t="str">
            <v>Инженер-экономист</v>
          </cell>
          <cell r="I37"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v>
          </cell>
          <cell r="J37" t="str">
            <v>34</v>
          </cell>
          <cell r="K37" t="str">
            <v>19</v>
          </cell>
        </row>
        <row r="38">
          <cell r="A38" t="str">
            <v>Антонов Дмитрий Игоревич</v>
          </cell>
          <cell r="B38" t="str">
            <v>профессор д.н., доцент  (осн. м.р.)</v>
          </cell>
          <cell r="C38" t="str">
            <v>Доцент</v>
          </cell>
          <cell r="D38" t="str">
            <v>Доктор исторических наук</v>
          </cell>
          <cell r="E38" t="str">
            <v>РГГУ</v>
          </cell>
          <cell r="F38" t="str">
            <v>Высшее образование</v>
          </cell>
          <cell r="G38" t="str">
            <v>история</v>
          </cell>
          <cell r="H38" t="str">
            <v>историк</v>
          </cell>
          <cell r="I38" t="str">
            <v>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38" t="str">
            <v>16</v>
          </cell>
          <cell r="K38" t="str">
            <v>16</v>
          </cell>
        </row>
        <row r="39">
          <cell r="A39" t="str">
            <v>Антонова Екатерина Владимировна</v>
          </cell>
          <cell r="B39" t="str">
            <v>ассистент (внеш. совм.)</v>
          </cell>
          <cell r="E39" t="str">
            <v>Международная академия бизнеса и управления</v>
          </cell>
          <cell r="F39" t="str">
            <v>Высшее образование - специалитет, магистратура</v>
          </cell>
          <cell r="G39" t="str">
            <v>дизайн</v>
          </cell>
          <cell r="H39" t="str">
            <v>Дизайнер</v>
          </cell>
          <cell r="I39" t="str">
            <v>UX/UI дизайн: проектирование интерфейсов, 04.06.2021</v>
          </cell>
          <cell r="J39" t="str">
            <v>12</v>
          </cell>
        </row>
        <row r="40">
          <cell r="A40" t="str">
            <v>Антонова Елена Анатольевна</v>
          </cell>
          <cell r="B40" t="str">
            <v>доцент к.н., доцент  (осн. м.р.)</v>
          </cell>
          <cell r="C40" t="str">
            <v>Доцент</v>
          </cell>
          <cell r="D40" t="str">
            <v>Кандидат исторических наук</v>
          </cell>
          <cell r="E40" t="str">
            <v>МГИАИ (с отл.)</v>
          </cell>
          <cell r="F40" t="str">
            <v>Высшее образование</v>
          </cell>
          <cell r="G40" t="str">
            <v>историко-архивоведение</v>
          </cell>
          <cell r="H40" t="str">
            <v>историк-архивист</v>
          </cell>
          <cell r="I40" t="str">
            <v>Правовые и организационные аспекты противодействия коррупции в образовательных организациях, 03.04.2023,
Оказание первой помощи пострадавшим, 03.04.2023,
Пожарно-технический минимум для работников РГГУ, 27.12.2021,
Цифровая гуманитаристика, 30.11.2021,
"Охрана труда", 06.03.2020</v>
          </cell>
          <cell r="J40" t="str">
            <v>31</v>
          </cell>
          <cell r="K40" t="str">
            <v>27</v>
          </cell>
        </row>
        <row r="41">
          <cell r="A41" t="str">
            <v>Антонова Ирина Борисовна</v>
          </cell>
          <cell r="B41" t="str">
            <v>профессор к.н., доцент  (осн. м.р.)</v>
          </cell>
          <cell r="C41" t="str">
            <v>Доцент</v>
          </cell>
          <cell r="D41" t="str">
            <v>Кандидат педагогических наук</v>
          </cell>
          <cell r="E41" t="str">
            <v>МГПИИЯ им. Тореза</v>
          </cell>
          <cell r="F41" t="str">
            <v>Высшее образование</v>
          </cell>
          <cell r="G41" t="str">
            <v>иностранный язык</v>
          </cell>
          <cell r="H41" t="str">
            <v>преподаватель англ. и испанского  языка</v>
          </cell>
          <cell r="I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41" t="str">
            <v>46</v>
          </cell>
          <cell r="K41" t="str">
            <v>37</v>
          </cell>
        </row>
        <row r="42">
          <cell r="A42" t="str">
            <v>Антонова Марина Борисовна</v>
          </cell>
          <cell r="B42" t="str">
            <v>доцент к.н., доцент  (внеш. совм.)</v>
          </cell>
          <cell r="C42" t="str">
            <v>Доцент</v>
          </cell>
          <cell r="D42" t="str">
            <v>Кандидат филологических наук</v>
          </cell>
          <cell r="E42" t="str">
            <v>МГУ им . М.В. Ломоносова</v>
          </cell>
          <cell r="F42" t="str">
            <v>Высшее образование</v>
          </cell>
          <cell r="G42" t="str">
            <v>русский яз. и литература</v>
          </cell>
          <cell r="H42" t="str">
            <v>филолог-русист</v>
          </cell>
          <cell r="I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42" t="str">
            <v>39</v>
          </cell>
          <cell r="K42" t="str">
            <v>35</v>
          </cell>
        </row>
        <row r="43">
          <cell r="A43" t="str">
            <v>Антонова Оксана Евгеньевна</v>
          </cell>
          <cell r="B43" t="str">
            <v>доцент к.н. (осн. м.р.)</v>
          </cell>
          <cell r="D43" t="str">
            <v>Кандидат исторических наук</v>
          </cell>
          <cell r="E43" t="str">
            <v>РГГУ</v>
          </cell>
          <cell r="F43" t="str">
            <v>Высшее образование</v>
          </cell>
          <cell r="G43" t="str">
            <v>история</v>
          </cell>
          <cell r="H43" t="str">
            <v>магистр истории</v>
          </cell>
          <cell r="I43" t="str">
            <v>Консервация и реставрация документов, 10.02.2023,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Консервация и реставрация документов, 20.02.2021,
"Охрана труда", 06.03.2020,
"Документальная память в архивоведческом знании", 31.01.2020</v>
          </cell>
          <cell r="J43" t="str">
            <v>39</v>
          </cell>
          <cell r="K43" t="str">
            <v>18</v>
          </cell>
        </row>
        <row r="44">
          <cell r="E44" t="str">
            <v>РГГУ</v>
          </cell>
          <cell r="F44" t="str">
            <v>Высшее образование</v>
          </cell>
          <cell r="G44" t="str">
            <v>историко-архивоведение</v>
          </cell>
          <cell r="H44" t="str">
            <v>историк-архивист</v>
          </cell>
        </row>
        <row r="45">
          <cell r="A45" t="str">
            <v>Анфертьев Иван Анатольевич</v>
          </cell>
          <cell r="B45" t="str">
            <v>профессор д.н., доцент  (осн. м.р.)</v>
          </cell>
          <cell r="C45" t="str">
            <v>Доцент</v>
          </cell>
          <cell r="D45" t="str">
            <v>Доктор исторических наук</v>
          </cell>
          <cell r="E45" t="str">
            <v>Львовское высшее военно-политическое ордена Красной Звезды училище</v>
          </cell>
          <cell r="F45" t="str">
            <v>Высшее образование</v>
          </cell>
          <cell r="G45" t="str">
            <v>журналистика</v>
          </cell>
          <cell r="H45" t="str">
            <v>журналист</v>
          </cell>
          <cell r="I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v>
          </cell>
          <cell r="J45" t="str">
            <v>18</v>
          </cell>
          <cell r="K45" t="str">
            <v>18</v>
          </cell>
        </row>
        <row r="46">
          <cell r="A46" t="str">
            <v>Аншаков Олег Михайлович</v>
          </cell>
          <cell r="B46" t="str">
            <v>профессор д.н., профессор  (осн. м.р.)</v>
          </cell>
          <cell r="C46" t="str">
            <v>Профессор</v>
          </cell>
          <cell r="D46" t="str">
            <v>Доктор физико-математических наук</v>
          </cell>
          <cell r="E46" t="str">
            <v>Стерлитамакский гос. пед. институт</v>
          </cell>
          <cell r="F46" t="str">
            <v>Высшее образование</v>
          </cell>
          <cell r="G46" t="str">
            <v>математика и физика</v>
          </cell>
          <cell r="H46" t="str">
            <v>учитель физики и математики</v>
          </cell>
          <cell r="I46" t="str">
            <v>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 06.03.2020</v>
          </cell>
          <cell r="J46" t="str">
            <v>45</v>
          </cell>
          <cell r="K46" t="str">
            <v>45</v>
          </cell>
        </row>
        <row r="47">
          <cell r="A47" t="str">
            <v>Аронова Алла Александровна</v>
          </cell>
          <cell r="B47" t="str">
            <v>доцент к.н., доцент  (внеш. совм.)</v>
          </cell>
          <cell r="C47" t="str">
            <v>Доцент</v>
          </cell>
          <cell r="D47" t="str">
            <v>Кандидат искусствоведения</v>
          </cell>
          <cell r="E47" t="str">
            <v>Московский архитектурный институт</v>
          </cell>
          <cell r="F47" t="str">
            <v>Высшее образование</v>
          </cell>
          <cell r="G47" t="str">
            <v>архитектура</v>
          </cell>
          <cell r="H47" t="str">
            <v>архитектор</v>
          </cell>
          <cell r="I47" t="str">
            <v>Охрана труда, 06.03.2020,
"Актуальные проблемы истории и теории искусства", 31.01.2020</v>
          </cell>
          <cell r="J47" t="str">
            <v>40</v>
          </cell>
          <cell r="K47" t="str">
            <v>28</v>
          </cell>
        </row>
        <row r="48">
          <cell r="A48" t="str">
            <v>Артемов Олег Юрьевич</v>
          </cell>
          <cell r="B48" t="str">
            <v>профессор к.н., доцент  (осн. м.р.)</v>
          </cell>
          <cell r="C48" t="str">
            <v>Доцент</v>
          </cell>
          <cell r="D48" t="str">
            <v>Кандидат исторических наук</v>
          </cell>
          <cell r="E48" t="str">
            <v>МГИАИ (с отл.)</v>
          </cell>
          <cell r="F48" t="str">
            <v>Высшее образование</v>
          </cell>
          <cell r="G48" t="str">
            <v>документоведение и организация управленческого труда в государственных учреждениях</v>
          </cell>
          <cell r="H48" t="str">
            <v>документовед</v>
          </cell>
          <cell r="I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переподготовки, Менеджмент организации</v>
          </cell>
          <cell r="J48" t="str">
            <v>35</v>
          </cell>
          <cell r="K48" t="str">
            <v>32</v>
          </cell>
        </row>
        <row r="49">
          <cell r="A49" t="str">
            <v>Артёмова Екатерина Залимовна</v>
          </cell>
          <cell r="B49" t="str">
            <v>старший преподаватель (осн. м.р.)</v>
          </cell>
          <cell r="E49" t="str">
            <v>РГГУ</v>
          </cell>
          <cell r="F49" t="str">
            <v>Высшее образование</v>
          </cell>
          <cell r="G49" t="str">
            <v>филология</v>
          </cell>
          <cell r="H49" t="str">
            <v>филолог</v>
          </cell>
          <cell r="I49" t="str">
            <v>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49" t="str">
            <v>17</v>
          </cell>
          <cell r="K49" t="str">
            <v>14</v>
          </cell>
        </row>
        <row r="50">
          <cell r="A50" t="str">
            <v>Артемова Ольга Юрьевна</v>
          </cell>
          <cell r="B50" t="str">
            <v>профессор д.н., профессор  (внеш. совм.)</v>
          </cell>
          <cell r="C50" t="str">
            <v>Профессор</v>
          </cell>
          <cell r="D50" t="str">
            <v>Доктор исторических наук</v>
          </cell>
          <cell r="E50" t="str">
            <v>МГУ им М.В. Ломоносова</v>
          </cell>
          <cell r="F50" t="str">
            <v>Высшее образование</v>
          </cell>
          <cell r="G50" t="str">
            <v>история (этнография)</v>
          </cell>
          <cell r="H50" t="str">
            <v>историк</v>
          </cell>
          <cell r="I50" t="str">
            <v>Современные методики инклюзивного образования в вузе,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v>
          </cell>
          <cell r="J50" t="str">
            <v>44</v>
          </cell>
          <cell r="K50" t="str">
            <v>25</v>
          </cell>
        </row>
        <row r="51">
          <cell r="A51" t="str">
            <v>Артемова Юлия Александровна</v>
          </cell>
          <cell r="B51" t="str">
            <v>доцент к.н. (осн. м.р.)</v>
          </cell>
          <cell r="D51" t="str">
            <v>Кандидат исторических наук</v>
          </cell>
          <cell r="E51" t="str">
            <v>МГУ им.М.В.Ломоносова</v>
          </cell>
          <cell r="F51" t="str">
            <v>Высшее образование</v>
          </cell>
          <cell r="G51" t="str">
            <v>психология</v>
          </cell>
          <cell r="H51" t="str">
            <v>психолог</v>
          </cell>
          <cell r="I5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v>
          </cell>
          <cell r="J51" t="str">
            <v>24</v>
          </cell>
          <cell r="K51" t="str">
            <v>24</v>
          </cell>
        </row>
        <row r="52">
          <cell r="A52" t="str">
            <v>Артемьева Ольга Эдуардовна</v>
          </cell>
          <cell r="B52" t="str">
            <v>доцент к.н. (осн. м.р.)</v>
          </cell>
          <cell r="D52" t="str">
            <v>Кандидат искусствоведения</v>
          </cell>
          <cell r="E52" t="str">
            <v>Всероссийский государственный институт кинематографии им. С.А. Герасимова</v>
          </cell>
          <cell r="F52" t="str">
            <v>Высшее образование</v>
          </cell>
          <cell r="G52" t="str">
            <v>киноведение</v>
          </cell>
          <cell r="H52" t="str">
            <v>киновед</v>
          </cell>
          <cell r="I52" t="str">
            <v>Оказание первой помощи пострадавшим, 27.12.2021,
Пожарно-технический минимум для работников РГГУ, 27.12.2021,
Цифровая гуманитаристика, 27.12.2021,
Охрана труда, 06.03.2020</v>
          </cell>
          <cell r="J52" t="str">
            <v>12</v>
          </cell>
          <cell r="K52" t="str">
            <v>11</v>
          </cell>
        </row>
        <row r="53">
          <cell r="E53" t="str">
            <v>Всероссийский государственный институт кинематографии им. С.А. Герасимова</v>
          </cell>
          <cell r="F53" t="str">
            <v>Высшее образование</v>
          </cell>
          <cell r="G53" t="str">
            <v>киноведение</v>
          </cell>
          <cell r="H53" t="str">
            <v>киновед</v>
          </cell>
        </row>
        <row r="54">
          <cell r="A54" t="str">
            <v>Архипова Дарья Игоревна</v>
          </cell>
          <cell r="B54" t="str">
            <v>преподаватель (внеш. совм.)</v>
          </cell>
          <cell r="I54" t="str">
            <v>,</v>
          </cell>
        </row>
        <row r="55">
          <cell r="A55" t="str">
            <v>Архипова Екатерина Анатольевна</v>
          </cell>
          <cell r="B55" t="str">
            <v>доцент к.н. (осн. м.р.)</v>
          </cell>
          <cell r="D55" t="str">
            <v>Кандидат исторических наук</v>
          </cell>
          <cell r="E55" t="str">
            <v>РГГУ</v>
          </cell>
          <cell r="F55" t="str">
            <v>Высшее образование</v>
          </cell>
          <cell r="G55" t="str">
            <v>история</v>
          </cell>
          <cell r="H55" t="str">
            <v>историк</v>
          </cell>
          <cell r="I5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v>
          </cell>
          <cell r="J55" t="str">
            <v>16</v>
          </cell>
          <cell r="K55" t="str">
            <v>15</v>
          </cell>
        </row>
        <row r="56">
          <cell r="A56" t="str">
            <v>Архипова Надежда Ивановна</v>
          </cell>
          <cell r="B56" t="str">
            <v>заведующий кафедрой д.н. (внутр. совм.)</v>
          </cell>
          <cell r="C56" t="str">
            <v>Профессор</v>
          </cell>
          <cell r="D56" t="str">
            <v>Доктор экономических наук</v>
          </cell>
          <cell r="E56" t="str">
            <v>МГИАИ (с отл.)</v>
          </cell>
          <cell r="F56" t="str">
            <v>Высшее образование</v>
          </cell>
          <cell r="G56" t="str">
            <v>документоведение и организация управленческого труда и дел-ва гос. учреждений</v>
          </cell>
          <cell r="H56" t="str">
            <v>документовед и организатор управленческого труда и делопроизводства</v>
          </cell>
          <cell r="I56" t="str">
            <v>Информационно-коммуникационные технологии в высшей школе: электронная информационно-образовательная среда, 05.06.2023,
Охрана труда, 05.06.2023,
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v>
          </cell>
          <cell r="J56" t="str">
            <v>50</v>
          </cell>
          <cell r="K56" t="str">
            <v>45</v>
          </cell>
        </row>
        <row r="57">
          <cell r="A57" t="str">
            <v>Архипова Татьяна Григорьевна</v>
          </cell>
          <cell r="B57" t="str">
            <v>заведующий кафедрой д.н. (осн. м.р.)</v>
          </cell>
          <cell r="C57" t="str">
            <v>Профессор</v>
          </cell>
          <cell r="D57" t="str">
            <v>Доктор исторических наук</v>
          </cell>
          <cell r="E57" t="str">
            <v>МГИАИ (с отл.)</v>
          </cell>
          <cell r="F57" t="str">
            <v>Высшее образование</v>
          </cell>
          <cell r="G57" t="str">
            <v>историко-архивоведение</v>
          </cell>
          <cell r="H57" t="str">
            <v>историк-архивист</v>
          </cell>
          <cell r="I57" t="str">
            <v>Современные методики инклюзивного образования в вузе, 05.06.2023,
Оказание первой помощи пострадавшим,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57" t="str">
            <v>60</v>
          </cell>
          <cell r="K57" t="str">
            <v>53</v>
          </cell>
        </row>
        <row r="58">
          <cell r="A58" t="str">
            <v>Аскеров Айдын Амирага оглы</v>
          </cell>
          <cell r="B58" t="str">
            <v>старший преподаватель (осн. м.р.)</v>
          </cell>
          <cell r="E58" t="str">
            <v>Университет дружбы народов П. Лумумбы</v>
          </cell>
          <cell r="F58" t="str">
            <v>Высшее образование</v>
          </cell>
          <cell r="G58" t="str">
            <v>русский язык и литература</v>
          </cell>
          <cell r="H58" t="str">
            <v>преподаватель</v>
          </cell>
          <cell r="I5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26.03.2020,
охрана труда, 06.03.2020</v>
          </cell>
          <cell r="J58" t="str">
            <v>39</v>
          </cell>
          <cell r="K58" t="str">
            <v>35</v>
          </cell>
        </row>
        <row r="59">
          <cell r="A59" t="str">
            <v>Асоян Юлий Арамович</v>
          </cell>
          <cell r="B59" t="str">
            <v>доцент к.н., доцент  (осн. м.р.)</v>
          </cell>
          <cell r="C59" t="str">
            <v>Доцент</v>
          </cell>
          <cell r="D59" t="str">
            <v>Кандидат философских наук</v>
          </cell>
          <cell r="E59" t="str">
            <v>Уральский гос. университет им. Горького</v>
          </cell>
          <cell r="F59" t="str">
            <v>Высшее образование</v>
          </cell>
          <cell r="G59" t="str">
            <v>философия</v>
          </cell>
          <cell r="H59" t="str">
            <v>философ</v>
          </cell>
          <cell r="I59" t="str">
            <v>"ОХРАНА ТРУДА", 06.03.2020, 
Дополнительное профессиональное образование, РГГУ, Теория и история культуры.Современные культурные практики</v>
          </cell>
          <cell r="J59" t="str">
            <v>31</v>
          </cell>
          <cell r="K59" t="str">
            <v>26</v>
          </cell>
        </row>
        <row r="60">
          <cell r="A60" t="str">
            <v>Астахова Яна Алексеевна</v>
          </cell>
          <cell r="B60" t="str">
            <v>доцент к.н. (осн. м.р.)</v>
          </cell>
          <cell r="D60" t="str">
            <v>Кандидат филологических наук</v>
          </cell>
          <cell r="E60" t="str">
            <v>ФГБОУ ВПО Московский педагогический государственный университет (МПГУ)</v>
          </cell>
          <cell r="F60" t="str">
            <v>Высшее образование - специалитет, магистратура</v>
          </cell>
          <cell r="G60" t="str">
            <v>Лингвистика</v>
          </cell>
          <cell r="H60" t="str">
            <v>Магистр</v>
          </cell>
          <cell r="I60"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Корпусная лингводидактика РКИ: использоваание лингвистических корпусов в учебном процессе, 02.03.2021,
"Технологии использования онлайн-коммуникации в учебном процессе образовательной организации", 08.02.2021</v>
          </cell>
          <cell r="J60" t="str">
            <v>16</v>
          </cell>
          <cell r="K60" t="str">
            <v>10</v>
          </cell>
        </row>
        <row r="61">
          <cell r="E61" t="str">
            <v>ФГБОУ ВПО Московский педагогический государственный университет (МПГУ)</v>
          </cell>
          <cell r="F61" t="str">
            <v>Высшее образование</v>
          </cell>
          <cell r="G61" t="str">
            <v>русский язык и литература</v>
          </cell>
          <cell r="H61" t="str">
            <v>Учитель русского языка и литературы</v>
          </cell>
        </row>
        <row r="62">
          <cell r="A62" t="str">
            <v>Асташов Александр Борисович</v>
          </cell>
          <cell r="B62" t="str">
            <v>профессор д.н., доцент  (осн. м.р.)</v>
          </cell>
          <cell r="C62" t="str">
            <v>Доцент</v>
          </cell>
          <cell r="D62" t="str">
            <v>Доктор исторических наук</v>
          </cell>
          <cell r="E62" t="str">
            <v>МГУ им М.В. Ломоносова</v>
          </cell>
          <cell r="F62" t="str">
            <v>Высшее образование</v>
          </cell>
          <cell r="G62" t="str">
            <v>история</v>
          </cell>
          <cell r="H62" t="str">
            <v>историк, преподаватель истории и обществоведения</v>
          </cell>
          <cell r="I6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История и источниковедение: актуальные проблемы исследовательских и образовательных практик, 27.01.2020</v>
          </cell>
          <cell r="J62" t="str">
            <v>53</v>
          </cell>
          <cell r="K62" t="str">
            <v>28</v>
          </cell>
        </row>
        <row r="63">
          <cell r="A63" t="str">
            <v>Ауров Олег Валентинович</v>
          </cell>
          <cell r="B63" t="str">
            <v>доцент к.н., доцент  (внеш. совм.)</v>
          </cell>
          <cell r="C63" t="str">
            <v>Доцент</v>
          </cell>
          <cell r="D63" t="str">
            <v>Кандидат исторических наук</v>
          </cell>
          <cell r="E63" t="str">
            <v>МГУ (с отл)</v>
          </cell>
          <cell r="F63" t="str">
            <v>Высшее образование</v>
          </cell>
          <cell r="G63" t="str">
            <v>история</v>
          </cell>
          <cell r="H63" t="str">
            <v>историк</v>
          </cell>
          <cell r="I63" t="str">
            <v>Новые перспективы и методы в исторической науке, 17.01.2023,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v>
          </cell>
          <cell r="J63" t="str">
            <v>29</v>
          </cell>
          <cell r="K63" t="str">
            <v>28</v>
          </cell>
        </row>
        <row r="64">
          <cell r="A64" t="str">
            <v>Афанасьева Ольга Максимовна</v>
          </cell>
          <cell r="B64" t="str">
            <v>доцент к.н., доцент  (осн. м.р.)</v>
          </cell>
          <cell r="C64" t="str">
            <v>Доцент</v>
          </cell>
          <cell r="D64" t="str">
            <v>Кандидат филологических наук</v>
          </cell>
          <cell r="E64" t="str">
            <v>МГУ (с отл)</v>
          </cell>
          <cell r="F64" t="str">
            <v>Высшее образование</v>
          </cell>
          <cell r="G64" t="str">
            <v>журналистика</v>
          </cell>
          <cell r="H64" t="str">
            <v>журналист, лит.работник газеты</v>
          </cell>
          <cell r="I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64" t="str">
            <v>38</v>
          </cell>
          <cell r="K64" t="str">
            <v>19</v>
          </cell>
        </row>
        <row r="65">
          <cell r="A65" t="str">
            <v>Афанасьева Светлана Анатольевна</v>
          </cell>
          <cell r="B65" t="str">
            <v>доцент к.н., доцент  (внеш. совм.)</v>
          </cell>
          <cell r="C65" t="str">
            <v>Доцент</v>
          </cell>
          <cell r="D65" t="str">
            <v>Кандидат юридических наук</v>
          </cell>
          <cell r="E65" t="str">
            <v>Московский экономико-правовой институт</v>
          </cell>
          <cell r="F65" t="str">
            <v>Высшее образование</v>
          </cell>
          <cell r="G65" t="str">
            <v>Юриспруденция</v>
          </cell>
          <cell r="H65" t="str">
            <v>юрист</v>
          </cell>
          <cell r="I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v>
          </cell>
          <cell r="J65" t="str">
            <v>17</v>
          </cell>
          <cell r="K65" t="str">
            <v>14</v>
          </cell>
        </row>
        <row r="66">
          <cell r="E66" t="str">
            <v>ООО "Центр-С"</v>
          </cell>
          <cell r="F66" t="str">
            <v>Профессиональное обучение</v>
          </cell>
          <cell r="H66" t="str">
            <v>Педагог профессионального образования, дополнительного профессионального образования и профессиональ</v>
          </cell>
        </row>
        <row r="67">
          <cell r="A67" t="str">
            <v>Ахмерова Эльмира Равилевна</v>
          </cell>
          <cell r="B67" t="str">
            <v>старший преподаватель (осн. м.р.)</v>
          </cell>
          <cell r="E67" t="str">
            <v>МГУ им . М.В. Ломоносова</v>
          </cell>
          <cell r="F67" t="str">
            <v>Высшее образование</v>
          </cell>
          <cell r="G67" t="str">
            <v>"Искусствоведение"</v>
          </cell>
          <cell r="H67" t="str">
            <v>Искусствовед</v>
          </cell>
          <cell r="I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Дополнительное профессиональное образование, ГОУ ВПО РГГУ, Управление брендом</v>
          </cell>
          <cell r="J67" t="str">
            <v>4</v>
          </cell>
        </row>
        <row r="68">
          <cell r="A68" t="str">
            <v>Ашмарина Светлана Викторовна</v>
          </cell>
          <cell r="B68" t="str">
            <v>доцент к.н. (осн. м.р.)</v>
          </cell>
          <cell r="D68" t="str">
            <v>Кандидат исторических наук</v>
          </cell>
          <cell r="E68" t="str">
            <v>Челябинский гос. университет</v>
          </cell>
          <cell r="F68" t="str">
            <v>Высшее образование</v>
          </cell>
          <cell r="G68" t="str">
            <v>история</v>
          </cell>
          <cell r="H68" t="str">
            <v>историк, преподаватель</v>
          </cell>
          <cell r="I6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РГГУ, Информационные технологии и системы в управлении</v>
          </cell>
          <cell r="J68" t="str">
            <v>20</v>
          </cell>
          <cell r="K68" t="str">
            <v>20</v>
          </cell>
        </row>
        <row r="69">
          <cell r="A69" t="str">
            <v>Бабкин Михаил Анатольевич</v>
          </cell>
          <cell r="B69" t="str">
            <v>профессор д.н., профессор  (осн. м.р.)</v>
          </cell>
          <cell r="C69" t="str">
            <v>Профессор</v>
          </cell>
          <cell r="D69" t="str">
            <v>Доктор исторических наук</v>
          </cell>
          <cell r="E69" t="str">
            <v>МГУ им. М.В. Ломоносова</v>
          </cell>
          <cell r="F69" t="str">
            <v>Высшее образование</v>
          </cell>
          <cell r="G69" t="str">
            <v>физика</v>
          </cell>
          <cell r="H69" t="str">
            <v>физик</v>
          </cell>
          <cell r="I69"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 
Дополнительное профессиональное образование, МГУ им. М.В. Ломоносова, отечественная история</v>
          </cell>
          <cell r="J69" t="str">
            <v>30</v>
          </cell>
          <cell r="K69" t="str">
            <v>23</v>
          </cell>
        </row>
        <row r="70">
          <cell r="A70" t="str">
            <v>Бабкина Светлана Викторовна</v>
          </cell>
          <cell r="B70" t="str">
            <v>доцент к.н. (осн. м.р.)</v>
          </cell>
          <cell r="D70" t="str">
            <v>Кандидат исторических наук</v>
          </cell>
          <cell r="E70" t="str">
            <v>РГГУ</v>
          </cell>
          <cell r="F70" t="str">
            <v>Высшее образование</v>
          </cell>
          <cell r="G70" t="str">
            <v>культурология</v>
          </cell>
          <cell r="H70" t="str">
            <v>культуролог</v>
          </cell>
          <cell r="I70"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30.11.2021,
"Охрана труда", 06.03.2020</v>
          </cell>
          <cell r="J70" t="str">
            <v>24</v>
          </cell>
          <cell r="K70" t="str">
            <v>23</v>
          </cell>
        </row>
        <row r="71">
          <cell r="A71" t="str">
            <v>Бабурина Полина Михайловна</v>
          </cell>
          <cell r="B71" t="str">
            <v>доцент к.н. (осн. м.р.)</v>
          </cell>
          <cell r="D71" t="str">
            <v>Кандидат юридических наук</v>
          </cell>
          <cell r="E71" t="str">
            <v>ГОУ ВПО РГГУ</v>
          </cell>
          <cell r="F71" t="str">
            <v>Высшее образование</v>
          </cell>
          <cell r="G71" t="str">
            <v>Юриспруденция</v>
          </cell>
          <cell r="H71" t="str">
            <v>юрист</v>
          </cell>
          <cell r="I71"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Технологии использования онлайн-коммуникациив учебном процессе образовательной организации, 22.12.2020,
 Охрана труда, 06.03.2020</v>
          </cell>
          <cell r="J71" t="str">
            <v>18</v>
          </cell>
          <cell r="K71" t="str">
            <v>16</v>
          </cell>
        </row>
        <row r="72">
          <cell r="A72" t="str">
            <v>Багаева Татьяна Леонидовна</v>
          </cell>
          <cell r="B72" t="str">
            <v>доцент к.н. (осн. м.р.),
доцент к.н. (внутр. совм.)</v>
          </cell>
          <cell r="D72" t="str">
            <v>Кандидат социологических наук</v>
          </cell>
          <cell r="E72" t="str">
            <v>Симферопольский государственный университет</v>
          </cell>
          <cell r="F72" t="str">
            <v>Высшее образование</v>
          </cell>
          <cell r="G72" t="str">
            <v>английский язык и литература</v>
          </cell>
          <cell r="H72" t="str">
            <v>филолог. Преподаватель.</v>
          </cell>
          <cell r="I72"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Пожарно-технический минимум для работников РГГУ, 27.12.2021,
Цифровая гуманитаристика, 27.12.2021</v>
          </cell>
          <cell r="J72" t="str">
            <v>38</v>
          </cell>
          <cell r="K72" t="str">
            <v>6</v>
          </cell>
        </row>
        <row r="73">
          <cell r="A73" t="str">
            <v>Багдасарова Эльвина Валерьевна</v>
          </cell>
          <cell r="B73" t="str">
            <v>доцент к.н. (осн. м.р.),
доцент к.н. (внутр. совм.)</v>
          </cell>
          <cell r="D73" t="str">
            <v>Кандидат филологических наук</v>
          </cell>
          <cell r="E73" t="str">
            <v>Ростовский государственный педагогический университет</v>
          </cell>
          <cell r="F73" t="str">
            <v>Высшее образование</v>
          </cell>
          <cell r="G73" t="str">
            <v>Филология. Иностранный язык - английский</v>
          </cell>
          <cell r="H73" t="str">
            <v>Филолог</v>
          </cell>
          <cell r="I73" t="str">
            <v>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Российский государственный социальный университет, Педагог профессионального обучения, прпофессионального образования и дополнительного профессионально,
Дополнительное профессиональное образование, РГГУ, Управление персоналом</v>
          </cell>
          <cell r="J73" t="str">
            <v>25</v>
          </cell>
          <cell r="K73" t="str">
            <v>16</v>
          </cell>
        </row>
        <row r="74">
          <cell r="A74" t="str">
            <v>Багеева Ольга Олеговна</v>
          </cell>
          <cell r="B74" t="str">
            <v>старший преподаватель (осн. м.р.)</v>
          </cell>
          <cell r="E74" t="str">
            <v>РГГУ</v>
          </cell>
          <cell r="F74" t="str">
            <v>Высшее образование</v>
          </cell>
          <cell r="G74" t="str">
            <v>теоретическая и прикладная лингвистика</v>
          </cell>
          <cell r="H74" t="str">
            <v>лингвист</v>
          </cell>
          <cell r="I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подходы к планированию и организации урока немецкого языка, 04.05.2022,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
Идеи и методы современной лингвистики, 17.02.2020</v>
          </cell>
          <cell r="J74" t="str">
            <v>21</v>
          </cell>
          <cell r="K74" t="str">
            <v>21</v>
          </cell>
        </row>
        <row r="75">
          <cell r="A75" t="str">
            <v>Базжина Татьяна Вадимовна</v>
          </cell>
          <cell r="B75" t="str">
            <v>доцент к.н., доцент  (осн. м.р.)</v>
          </cell>
          <cell r="C75" t="str">
            <v>Доцент</v>
          </cell>
          <cell r="D75" t="str">
            <v>Кандидат филологических наук</v>
          </cell>
          <cell r="E75" t="str">
            <v>МГУ (с отл.)</v>
          </cell>
          <cell r="F75" t="str">
            <v>Высшее образование</v>
          </cell>
          <cell r="G75" t="str">
            <v>структурная и прикладная лингвистика</v>
          </cell>
          <cell r="H75" t="str">
            <v>филолог</v>
          </cell>
          <cell r="I75" t="str">
            <v>Охрана труда, 06.03.2020</v>
          </cell>
          <cell r="J75" t="str">
            <v>42</v>
          </cell>
          <cell r="K75" t="str">
            <v>39</v>
          </cell>
        </row>
        <row r="76">
          <cell r="A76" t="str">
            <v>Байрамов Фаид Вагифович</v>
          </cell>
          <cell r="B76" t="str">
            <v>доцент к.н. (внеш. совм.)</v>
          </cell>
          <cell r="D76" t="str">
            <v>Кандидат юридических наук</v>
          </cell>
          <cell r="E76" t="str">
            <v>Московский государственный юридический университет имени О.Е. Кутафина</v>
          </cell>
          <cell r="F76" t="str">
            <v>Высшее образование - специалитет, магистратура</v>
          </cell>
          <cell r="G76" t="str">
            <v>Юриспруденция</v>
          </cell>
          <cell r="H76" t="str">
            <v>магистр</v>
          </cell>
          <cell r="I76" t="str">
            <v>,</v>
          </cell>
          <cell r="J76" t="str">
            <v>8</v>
          </cell>
          <cell r="K76" t="str">
            <v>3</v>
          </cell>
        </row>
        <row r="77">
          <cell r="A77" t="str">
            <v>Бак Дмитрий Петрович</v>
          </cell>
          <cell r="B77" t="str">
            <v>заведующий кафедрой к.н. (внеш. совм.)</v>
          </cell>
          <cell r="C77" t="str">
            <v>Доцент</v>
          </cell>
          <cell r="D77" t="str">
            <v>Кандидат филологических наук</v>
          </cell>
          <cell r="E77" t="str">
            <v>Черновицкий гос. университет, Украина</v>
          </cell>
          <cell r="F77" t="str">
            <v>Высшее образование</v>
          </cell>
          <cell r="G77" t="str">
            <v>русский язык и литература,</v>
          </cell>
          <cell r="H77" t="str">
            <v>филолог, преподаватель</v>
          </cell>
          <cell r="I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77" t="str">
            <v>40</v>
          </cell>
          <cell r="K77" t="str">
            <v>36</v>
          </cell>
        </row>
        <row r="78">
          <cell r="A78" t="str">
            <v>Балаганов Дмитрий Владимирович</v>
          </cell>
          <cell r="B78" t="str">
            <v>профессор д.н. (внеш. совм.)</v>
          </cell>
          <cell r="D78" t="str">
            <v>Доктор филологических наук</v>
          </cell>
          <cell r="E78" t="str">
            <v>Военный университет</v>
          </cell>
          <cell r="F78" t="str">
            <v>Высшее образование</v>
          </cell>
          <cell r="G78" t="str">
            <v>иностранный язык</v>
          </cell>
          <cell r="H78" t="str">
            <v>переводчик-референт</v>
          </cell>
          <cell r="I78"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Военный университет, Преподаватель высшей школы</v>
          </cell>
          <cell r="J78" t="str">
            <v>29</v>
          </cell>
          <cell r="K78" t="str">
            <v>20</v>
          </cell>
        </row>
        <row r="79">
          <cell r="A79" t="str">
            <v>Баландина Наталья Петровна</v>
          </cell>
          <cell r="B79" t="str">
            <v>доцент к.н. (внеш. совм.)</v>
          </cell>
          <cell r="D79" t="str">
            <v>Кандидат искусствоведения</v>
          </cell>
          <cell r="E79" t="str">
            <v>РГГУ</v>
          </cell>
          <cell r="F79" t="str">
            <v>Высшее образование</v>
          </cell>
          <cell r="G79" t="str">
            <v>филология</v>
          </cell>
          <cell r="H79" t="str">
            <v>филолог</v>
          </cell>
          <cell r="I79"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79" t="str">
            <v>29</v>
          </cell>
          <cell r="K79" t="str">
            <v>14</v>
          </cell>
        </row>
        <row r="80">
          <cell r="A80" t="str">
            <v>Балашов Евгений Владимирович</v>
          </cell>
          <cell r="B80" t="str">
            <v>доцент к.н., доцент  (осн. м.р.),
доцент к.н., доцент  (внутр. совм.)</v>
          </cell>
          <cell r="C80" t="str">
            <v>Доцент</v>
          </cell>
          <cell r="D80" t="str">
            <v>Кандидат юридических наук</v>
          </cell>
          <cell r="E80" t="str">
            <v>Башкирский государственный университет</v>
          </cell>
          <cell r="F80" t="str">
            <v>Высшее образование</v>
          </cell>
          <cell r="G80" t="str">
            <v>Юриспруденция</v>
          </cell>
          <cell r="H80" t="str">
            <v>юрист</v>
          </cell>
          <cell r="I80" t="str">
            <v>Охрана труда,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Оказание первой помощи пострадавшим, 27.12.2021,
Современные методики инклюзивного образования в вузе, 27.12.2021,
Цифровая гуманитаристика, 30.11.2021,
Пожарно-технический минимум для работников РГГУ, 30.11.2021,
"Игровые методы в образовании. Принципы. Теория. Практика", 30.06.2020,
"Банкротство граждан и юридических лиц: актуальные проблемы", 08.06.2020,
"Охрана труда и техника безопасности на предприятиях агропромышленного комплекса", 23.03.2020,
"Электронная информационно-образовательная среда Университета", 14.02.2020</v>
          </cell>
          <cell r="J80" t="str">
            <v>17</v>
          </cell>
          <cell r="K80" t="str">
            <v>8</v>
          </cell>
        </row>
        <row r="81">
          <cell r="A81" t="str">
            <v>Банникова Наталья Владимировна</v>
          </cell>
          <cell r="B81" t="str">
            <v>доцент к.н. (осн. м.р.),
доцент к.н. (внутр. совм.)</v>
          </cell>
          <cell r="E81" t="str">
            <v>Целиноградский педагогический институт им. С.Сейфуллина</v>
          </cell>
          <cell r="F81" t="str">
            <v>Высшее образование</v>
          </cell>
          <cell r="G81" t="str">
            <v>физика и математика</v>
          </cell>
          <cell r="H81" t="str">
            <v>учитель физики и математики</v>
          </cell>
          <cell r="I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фак-т повышения лингкист. квалиф. и переподготовки спец. МИПК ППС МГЛУ, Иностранные языки, квалификация - преподаватель английского языка</v>
          </cell>
          <cell r="J81" t="str">
            <v>27</v>
          </cell>
          <cell r="K81" t="str">
            <v>22</v>
          </cell>
        </row>
        <row r="82">
          <cell r="A82" t="str">
            <v>Баракат Екатерина Александровна</v>
          </cell>
          <cell r="B82" t="str">
            <v>старший преподаватель (внеш. совм.)</v>
          </cell>
          <cell r="E82" t="str">
            <v>РГГУ</v>
          </cell>
          <cell r="F82" t="str">
            <v>Высшее образование</v>
          </cell>
          <cell r="G82" t="str">
            <v>филология</v>
          </cell>
          <cell r="H82" t="str">
            <v>магистр</v>
          </cell>
          <cell r="I82" t="str">
            <v>"Информационно-коммуникационные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онлайн-коммуникациив учебном процессе образовательной организации, 22.12.2020</v>
          </cell>
          <cell r="J82" t="str">
            <v>6</v>
          </cell>
          <cell r="K82" t="str">
            <v>4</v>
          </cell>
        </row>
        <row r="83">
          <cell r="A83" t="str">
            <v>Баранников Дмитрий Николаевич</v>
          </cell>
          <cell r="B83" t="str">
            <v>доцент к.н. (осн. м.р.)</v>
          </cell>
          <cell r="D83" t="str">
            <v>Кандидат военных наук</v>
          </cell>
          <cell r="E83" t="str">
            <v>Военный университет противовоздушной обороны</v>
          </cell>
          <cell r="F83" t="str">
            <v>Высшее образование - специалитет, магистратура</v>
          </cell>
          <cell r="G83" t="str">
            <v>Управление воинскими частями и соединениями</v>
          </cell>
          <cell r="H83" t="str">
            <v>Специалист в области управления</v>
          </cell>
          <cell r="I83" t="str">
            <v>Обеспечение пожарной безопасности в структурных подразделениях РГГУ, 28.11.2022,
Диверсификация предприятий ОПК: предпосылки,механизмы,возможности, 30.09.2021,
Методическое обеспечение учебной дисциплины в электронной образовательной среде вуза, 29.12.2020,
Технологии использования онлайн-коммуникациив учебном процессе образовательной организации, 22.12.2020,
"ОХРАНА ТРУДА", 06.03.2020</v>
          </cell>
          <cell r="J83" t="str">
            <v>32</v>
          </cell>
          <cell r="K83" t="str">
            <v>18</v>
          </cell>
        </row>
        <row r="84">
          <cell r="E84" t="str">
            <v>Воронежское высшее военное инженерное училище радиоэлектроники</v>
          </cell>
          <cell r="F84" t="str">
            <v>Высшее образование</v>
          </cell>
          <cell r="G84" t="str">
            <v>командно-инженерная тактическая, радиоэлектронные средства</v>
          </cell>
          <cell r="H84" t="str">
            <v>радиоинженер</v>
          </cell>
        </row>
        <row r="85">
          <cell r="A85" t="str">
            <v>Баранова Елизавета Альбертовна</v>
          </cell>
          <cell r="B85" t="str">
            <v>преподаватель (внеш. совм.)</v>
          </cell>
          <cell r="E85" t="str">
            <v>Российский государственный гуманитарный университет</v>
          </cell>
          <cell r="F85" t="str">
            <v>Высшее образование - специалитет, магистратура</v>
          </cell>
          <cell r="G85" t="str">
            <v>фундаментальная и прикладная лингвистика</v>
          </cell>
          <cell r="H85" t="str">
            <v>магистр</v>
          </cell>
          <cell r="I85" t="str">
            <v>,</v>
          </cell>
          <cell r="J85" t="str">
            <v>5</v>
          </cell>
          <cell r="K85" t="str">
            <v>5</v>
          </cell>
        </row>
        <row r="86">
          <cell r="E86" t="str">
            <v>Московский государственный областной университет</v>
          </cell>
          <cell r="F86" t="str">
            <v>Высшее образование - бакалавриат</v>
          </cell>
          <cell r="G86" t="str">
            <v>лингвистика</v>
          </cell>
          <cell r="H86" t="str">
            <v>бакалавр</v>
          </cell>
        </row>
        <row r="87">
          <cell r="A87" t="str">
            <v>Баранова Татьяна Владимировна</v>
          </cell>
          <cell r="B87" t="str">
            <v>доцент к.н., доцент  (осн. м.р.),
доцент к.н., доцент  (внутр. совм.)</v>
          </cell>
          <cell r="C87" t="str">
            <v>Доцент</v>
          </cell>
          <cell r="D87" t="str">
            <v>Кандидат педагогических наук</v>
          </cell>
          <cell r="E87" t="str">
            <v>МГПИИЯ им. Тореза</v>
          </cell>
          <cell r="F87" t="str">
            <v>Высшее образование</v>
          </cell>
          <cell r="G87" t="str">
            <v>преподаватель английского и испанского языков</v>
          </cell>
          <cell r="H87" t="str">
            <v>филолог</v>
          </cell>
          <cell r="I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87" t="str">
            <v>38</v>
          </cell>
          <cell r="K87" t="str">
            <v>18</v>
          </cell>
        </row>
        <row r="88">
          <cell r="A88" t="str">
            <v>Барановская Татьяна Вячеславовна</v>
          </cell>
          <cell r="B88" t="str">
            <v>профессор д.н. (осн. м.р.)</v>
          </cell>
          <cell r="D88" t="str">
            <v>Доктор социологических наук</v>
          </cell>
          <cell r="E88" t="str">
            <v>ФГБОУ ВО "Саратовский национальный исследовательский государ. университет им. Н.Г. Чернышевского"</v>
          </cell>
          <cell r="F88" t="str">
            <v>Высшее образование</v>
          </cell>
          <cell r="G88" t="str">
            <v>Физика и технология материалов и компонентов электронной техники ЦИПС</v>
          </cell>
          <cell r="H88" t="str">
            <v>Инженер-физик</v>
          </cell>
          <cell r="I88" t="str">
            <v>Пожарно-технический минимум для работников РГГУ, 27.12.2021,
Цифровая гуманитаристика, 27.12.2021,
"Охрана труда", 06.03.2020</v>
          </cell>
          <cell r="J88" t="str">
            <v>30</v>
          </cell>
          <cell r="K88" t="str">
            <v>19</v>
          </cell>
        </row>
        <row r="89">
          <cell r="A89" t="str">
            <v>Бароне Виктория Александровна</v>
          </cell>
          <cell r="B89" t="str">
            <v>доцент к.н. (осн. м.р.)</v>
          </cell>
          <cell r="D89" t="str">
            <v>Кандидат исторических наук</v>
          </cell>
          <cell r="E89" t="str">
            <v>РГГУ</v>
          </cell>
          <cell r="F89" t="str">
            <v>Высшее образование</v>
          </cell>
          <cell r="G89" t="str">
            <v>историко-архивоведение</v>
          </cell>
          <cell r="H89" t="str">
            <v>историк-архивист</v>
          </cell>
          <cell r="I8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v>
          </cell>
          <cell r="J89" t="str">
            <v>19</v>
          </cell>
          <cell r="K89" t="str">
            <v>16</v>
          </cell>
        </row>
        <row r="90">
          <cell r="A90" t="str">
            <v>Бартонь Алина Дмитриевна</v>
          </cell>
          <cell r="B90" t="str">
            <v>преподаватель (осн. м.р.)</v>
          </cell>
          <cell r="E90" t="str">
            <v>Российский государственный гуманитарный университет</v>
          </cell>
          <cell r="F90" t="str">
            <v>Высшее образование - специалитет, магистратура</v>
          </cell>
          <cell r="G90" t="str">
            <v>Филология</v>
          </cell>
          <cell r="H90" t="str">
            <v>Магистр</v>
          </cell>
          <cell r="I90" t="str">
            <v>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v>
          </cell>
          <cell r="J90" t="str">
            <v>2</v>
          </cell>
          <cell r="K90" t="str">
            <v>1</v>
          </cell>
        </row>
        <row r="91">
          <cell r="E91" t="str">
            <v>РГГУ с отл.</v>
          </cell>
          <cell r="F91" t="str">
            <v>Высшее образование - бакалавриат</v>
          </cell>
          <cell r="G91" t="str">
            <v>международные отношения</v>
          </cell>
          <cell r="H91" t="str">
            <v>бакалавр</v>
          </cell>
        </row>
        <row r="92">
          <cell r="A92" t="str">
            <v>Барышева Елена Владимировна</v>
          </cell>
          <cell r="B92" t="str">
            <v>декан д.н. (осн. м.р.),
заведующий кафедрой д.н. (внутр. совм.)</v>
          </cell>
          <cell r="C92" t="str">
            <v>Доцент</v>
          </cell>
          <cell r="D92" t="str">
            <v>Доктор исторических наук</v>
          </cell>
          <cell r="E92" t="str">
            <v>МГИАИ (с отл.)</v>
          </cell>
          <cell r="F92" t="str">
            <v>Высшее образование</v>
          </cell>
          <cell r="G92" t="str">
            <v>историко-архивоведение,</v>
          </cell>
          <cell r="H92" t="str">
            <v>историк-архивист</v>
          </cell>
          <cell r="I92" t="str">
            <v>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v>
          </cell>
          <cell r="J92" t="str">
            <v>45</v>
          </cell>
          <cell r="K92" t="str">
            <v>32</v>
          </cell>
        </row>
        <row r="93">
          <cell r="A93" t="str">
            <v>Барышников Антон Ералыевич</v>
          </cell>
          <cell r="B93" t="str">
            <v>доцент к.н. (осн. м.р.)</v>
          </cell>
          <cell r="D93" t="str">
            <v>Кандидат исторических наук</v>
          </cell>
          <cell r="E93" t="str">
            <v>Калужский государственный педагогический университет им. К.Э.Циолковского</v>
          </cell>
          <cell r="F93" t="str">
            <v>Высшее образование</v>
          </cell>
          <cell r="G93" t="str">
            <v>история</v>
          </cell>
          <cell r="H93" t="str">
            <v>учитель истории</v>
          </cell>
          <cell r="I93" t="str">
            <v>"Охрана труда", 06.03.2020</v>
          </cell>
          <cell r="J93" t="str">
            <v>10</v>
          </cell>
          <cell r="K93" t="str">
            <v>8</v>
          </cell>
        </row>
        <row r="94">
          <cell r="A94" t="str">
            <v>Баскакова Ирина Андреевна</v>
          </cell>
          <cell r="B94" t="str">
            <v>доцент к.н. (внутр. совм.)</v>
          </cell>
          <cell r="D94" t="str">
            <v>Кандидат исторических наук</v>
          </cell>
          <cell r="E94" t="str">
            <v>РГГУ</v>
          </cell>
          <cell r="F94" t="str">
            <v>Высшее образование</v>
          </cell>
          <cell r="G94" t="str">
            <v>Международные отношения/специалист в области международных отношений</v>
          </cell>
          <cell r="H94" t="str">
            <v>специалист в области международных отношений</v>
          </cell>
          <cell r="I94" t="str">
            <v>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94" t="str">
            <v>16</v>
          </cell>
          <cell r="K94" t="str">
            <v>10</v>
          </cell>
        </row>
        <row r="95">
          <cell r="A95" t="str">
            <v>Басовская Евгения Наумовна</v>
          </cell>
          <cell r="B95" t="str">
            <v>заведующий кафедрой д.н. (осн. м.р.)</v>
          </cell>
          <cell r="C95" t="str">
            <v>Профессор</v>
          </cell>
          <cell r="D95" t="str">
            <v>Доктор филологических наук</v>
          </cell>
          <cell r="E95" t="str">
            <v>МГУ (с отл)</v>
          </cell>
          <cell r="F95" t="str">
            <v>Высшее образование</v>
          </cell>
          <cell r="G95" t="str">
            <v>журналистика</v>
          </cell>
          <cell r="H95" t="str">
            <v>журналист, лит.работник газеты</v>
          </cell>
          <cell r="I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95" t="str">
            <v>30</v>
          </cell>
          <cell r="K95" t="str">
            <v>26</v>
          </cell>
        </row>
        <row r="96">
          <cell r="A96" t="str">
            <v>Бастрон Алевтина Алексеевна</v>
          </cell>
          <cell r="B96" t="str">
            <v>заведующий кафедрой к.н. (осн. м.р.)</v>
          </cell>
          <cell r="C96" t="str">
            <v>Доцент</v>
          </cell>
          <cell r="D96" t="str">
            <v>Кандидат педагогических наук</v>
          </cell>
          <cell r="E96" t="str">
            <v>Карагандинский государственный университет</v>
          </cell>
          <cell r="F96" t="str">
            <v>Высшее образование</v>
          </cell>
          <cell r="G96" t="str">
            <v>математика</v>
          </cell>
          <cell r="H96" t="str">
            <v>математик, преподататель</v>
          </cell>
          <cell r="I96" t="str">
            <v>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ДПО Институт повышения квалификации Арсенал, Предпринимательство практические навыки ведения бизнеса: экономика и практический менеджмент образования</v>
          </cell>
          <cell r="J96" t="str">
            <v>27</v>
          </cell>
          <cell r="K96" t="str">
            <v>15</v>
          </cell>
        </row>
        <row r="97">
          <cell r="A97" t="str">
            <v>Баторова Елена Александровна</v>
          </cell>
          <cell r="B97" t="str">
            <v>доцент к.н. (осн. м.р.)</v>
          </cell>
          <cell r="D97" t="str">
            <v>Кандидат искусствоведения</v>
          </cell>
          <cell r="E97" t="str">
            <v>МГУ</v>
          </cell>
          <cell r="F97" t="str">
            <v>Высшее образование</v>
          </cell>
          <cell r="G97" t="str">
            <v>История искусств</v>
          </cell>
          <cell r="H97" t="str">
            <v>искусствовед</v>
          </cell>
          <cell r="I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"Актуальные проблемы истории и теории искусства", 31.01.2020</v>
          </cell>
          <cell r="J97" t="str">
            <v>32</v>
          </cell>
          <cell r="K97" t="str">
            <v>18</v>
          </cell>
        </row>
        <row r="98">
          <cell r="A98" t="str">
            <v>Бахадова Елена Викторовна</v>
          </cell>
          <cell r="B98" t="str">
            <v>доцент к.н. (осн. м.р.)</v>
          </cell>
          <cell r="D98" t="str">
            <v>Кандидат психологических наук</v>
          </cell>
          <cell r="E98" t="str">
            <v>Воронежский экономико-правовой институт</v>
          </cell>
          <cell r="F98" t="str">
            <v>Высшее образование</v>
          </cell>
          <cell r="G98" t="str">
            <v>психология</v>
          </cell>
          <cell r="H98" t="str">
            <v>психолог, преподаватель психологии</v>
          </cell>
          <cell r="I98" t="str">
            <v>"Охрана труда", 06.03.2020</v>
          </cell>
          <cell r="J98" t="str">
            <v>30</v>
          </cell>
          <cell r="K98" t="str">
            <v>11</v>
          </cell>
        </row>
        <row r="99">
          <cell r="A99" t="str">
            <v>Бахтурина Александра Юрьевна</v>
          </cell>
          <cell r="B99" t="str">
            <v>профессор д.н., доцент  (осн. м.р.)</v>
          </cell>
          <cell r="C99" t="str">
            <v>Доцент</v>
          </cell>
          <cell r="D99" t="str">
            <v>Доктор исторических наук</v>
          </cell>
          <cell r="E99" t="str">
            <v>МГИАИ (с отл.)</v>
          </cell>
          <cell r="F99" t="str">
            <v>Высшее образование</v>
          </cell>
          <cell r="G99" t="str">
            <v>историко-архивоведение</v>
          </cell>
          <cell r="H99" t="str">
            <v>историк-архивист</v>
          </cell>
          <cell r="I99"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 06.03.2020,
"Системы документации в электронной среде", 27.01.2020</v>
          </cell>
          <cell r="J99" t="str">
            <v>28</v>
          </cell>
          <cell r="K99" t="str">
            <v>27</v>
          </cell>
        </row>
        <row r="100">
          <cell r="A100" t="str">
            <v>Башарин Павел Викторович</v>
          </cell>
          <cell r="B100" t="str">
            <v>доцент к.н., доцент  (осн. м.р.)</v>
          </cell>
          <cell r="C100" t="str">
            <v>Доцент</v>
          </cell>
          <cell r="D100" t="str">
            <v>Кандидат философских наук</v>
          </cell>
          <cell r="E100" t="str">
            <v>РГГУ</v>
          </cell>
          <cell r="F100" t="str">
            <v>Высшее образование</v>
          </cell>
          <cell r="G100" t="str">
            <v>философия</v>
          </cell>
          <cell r="H100" t="str">
            <v>философ, преподаватель</v>
          </cell>
          <cell r="I100"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РГГУ, Страны Востока в системе международных отношений</v>
          </cell>
          <cell r="J100" t="str">
            <v>21</v>
          </cell>
          <cell r="K100" t="str">
            <v>15</v>
          </cell>
        </row>
        <row r="101">
          <cell r="A101" t="str">
            <v>Безрученко Николай Владимирович</v>
          </cell>
          <cell r="B101" t="str">
            <v>доцент (осн. м.р.),
доцент (внутр. совм.)</v>
          </cell>
          <cell r="E101" t="str">
            <v>Уральский государственный технический унивепситет</v>
          </cell>
          <cell r="F101" t="str">
            <v>Высшее образование</v>
          </cell>
          <cell r="G101" t="str">
            <v>физическая культура и спорт</v>
          </cell>
          <cell r="H101" t="str">
            <v>специалист по физ. культуре и спорту</v>
          </cell>
          <cell r="I10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v>
          </cell>
          <cell r="J101" t="str">
            <v>13</v>
          </cell>
          <cell r="K101" t="str">
            <v>13</v>
          </cell>
        </row>
        <row r="102">
          <cell r="A102" t="str">
            <v>Белая Марина Львовна</v>
          </cell>
          <cell r="B102" t="str">
            <v>доцент к.н. (осн. м.р.)</v>
          </cell>
          <cell r="D102" t="str">
            <v>Кандидат физико-математических наук</v>
          </cell>
          <cell r="E102" t="str">
            <v>Московс. физико-тех. институт</v>
          </cell>
          <cell r="F102" t="str">
            <v>Высшее образование</v>
          </cell>
          <cell r="G102" t="str">
            <v>автоматика и электроника</v>
          </cell>
          <cell r="H102" t="str">
            <v>инженер по автоматики и электроники</v>
          </cell>
          <cell r="I10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102" t="str">
            <v>41</v>
          </cell>
          <cell r="K102" t="str">
            <v>17</v>
          </cell>
        </row>
        <row r="103">
          <cell r="A103" t="str">
            <v>Беленчук Сергей Иванович</v>
          </cell>
          <cell r="B103" t="str">
            <v>доцент к.н. (осн. м.р.)</v>
          </cell>
          <cell r="D103" t="str">
            <v>Кандидат экономических наук</v>
          </cell>
          <cell r="E103" t="str">
            <v>МГИМО МИД СССР</v>
          </cell>
          <cell r="F103" t="str">
            <v>Высшее образование</v>
          </cell>
          <cell r="G103" t="str">
            <v>международные экономические отношения</v>
          </cell>
          <cell r="H103" t="str">
            <v>экономист по внешней торговли</v>
          </cell>
          <cell r="I1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28.11.2022,
Комплексная безопасность в вузовской среде: противодействия терроризму и экстремизму,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онлайн-коммуникациив учебном процессе образовательной организации, 22.12.2020,
Инклюзивное образование в высшей школе: вызовы, проблемы, решения, 26.03.2020,
"Охрана труда", 06.03.2020</v>
          </cell>
          <cell r="J103" t="str">
            <v>34</v>
          </cell>
          <cell r="K103" t="str">
            <v>11</v>
          </cell>
        </row>
        <row r="104">
          <cell r="A104" t="str">
            <v>Белова Ксения Алексеевна</v>
          </cell>
          <cell r="B104" t="str">
            <v>старший преподаватель (осн. м.р.)</v>
          </cell>
          <cell r="E104" t="str">
            <v>Военный университет</v>
          </cell>
          <cell r="F104" t="str">
            <v>Высшее образование</v>
          </cell>
          <cell r="G104" t="str">
            <v>перевод и переводоведение</v>
          </cell>
          <cell r="H104" t="str">
            <v>лингвист, переводчик китайского и английского языков</v>
          </cell>
          <cell r="I104" t="str">
            <v>Лингводидактические и лингвокультурные стратегии подготовки обучающихся к интеллектуальным соревнованиям по восточным языка, 30.05.2023,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104" t="str">
            <v>15</v>
          </cell>
          <cell r="K104" t="str">
            <v>12</v>
          </cell>
        </row>
        <row r="105">
          <cell r="A105" t="str">
            <v>Белова Наталья Ильинична</v>
          </cell>
          <cell r="B105" t="str">
            <v>заведующий кафедрой к.н. (осн. м.р.)</v>
          </cell>
          <cell r="C105" t="str">
            <v>Доцент</v>
          </cell>
          <cell r="D105" t="str">
            <v>Кандидат социологических наук</v>
          </cell>
          <cell r="E105" t="str">
            <v>Московская гуманитарно-социальная академия</v>
          </cell>
          <cell r="F105" t="str">
            <v>Высшее образование</v>
          </cell>
          <cell r="G105" t="str">
            <v>социальная работа</v>
          </cell>
          <cell r="H105" t="str">
            <v>специалист по социальной работе</v>
          </cell>
          <cell r="I1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05" t="str">
            <v>28</v>
          </cell>
          <cell r="K105" t="str">
            <v>21</v>
          </cell>
        </row>
        <row r="106">
          <cell r="A106" t="str">
            <v>Белова Наталья Львовна</v>
          </cell>
          <cell r="B106" t="str">
            <v>доцент к.н. (осн. м.р.)</v>
          </cell>
          <cell r="D106" t="str">
            <v>Кандидат медицинских наук</v>
          </cell>
          <cell r="E106" t="str">
            <v>Московский медицинский стоматологический ин-т</v>
          </cell>
          <cell r="F106" t="str">
            <v>Высшее образование</v>
          </cell>
          <cell r="G106" t="str">
            <v>стоматология</v>
          </cell>
          <cell r="H106" t="str">
            <v>стоматолог</v>
          </cell>
          <cell r="I10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"Применение современных образовательных технологий в преподавании дисциплины БЖД", 27.01.2020</v>
          </cell>
          <cell r="J106" t="str">
            <v>59</v>
          </cell>
          <cell r="K106" t="str">
            <v>46</v>
          </cell>
        </row>
        <row r="107">
          <cell r="A107" t="str">
            <v>Белова Татьяна Викторовна</v>
          </cell>
          <cell r="B107" t="str">
            <v>доцент к.н., доцент  (внутр. совм.),
заведующий кафедрой к.н. (осн. м.р.)</v>
          </cell>
          <cell r="C107" t="str">
            <v>Доцент</v>
          </cell>
          <cell r="D107" t="str">
            <v>Кандидат юридических наук</v>
          </cell>
          <cell r="E107" t="str">
            <v>МГЭИ</v>
          </cell>
          <cell r="F107" t="str">
            <v>Высшее образование</v>
          </cell>
          <cell r="G107" t="str">
            <v>юриспруденция</v>
          </cell>
          <cell r="H107" t="str">
            <v>юрист</v>
          </cell>
          <cell r="I107" t="str">
            <v>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 образоват. среда, 21.01.2020</v>
          </cell>
          <cell r="J107" t="str">
            <v>18</v>
          </cell>
          <cell r="K107" t="str">
            <v>15</v>
          </cell>
        </row>
        <row r="108">
          <cell r="A108" t="str">
            <v>Белозерская Ксения Александровна</v>
          </cell>
          <cell r="B108" t="str">
            <v>доцент к.н. (внеш. совм.)</v>
          </cell>
          <cell r="D108" t="str">
            <v>Кандидат филологических наук</v>
          </cell>
          <cell r="E108" t="str">
            <v>МГУ им . М.В. Ломоносова</v>
          </cell>
          <cell r="F108" t="str">
            <v>Высшее образование</v>
          </cell>
          <cell r="G108" t="str">
            <v>Журналистика</v>
          </cell>
          <cell r="H108" t="str">
            <v>Журналист</v>
          </cell>
          <cell r="I1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информационно-образоваетльная среда., 08.02.2021,
Технологии использования онлайн-коммуникациив учебном процессе образовательной организации, 22.12.2020</v>
          </cell>
          <cell r="J108" t="str">
            <v>9</v>
          </cell>
          <cell r="K108" t="str">
            <v>3</v>
          </cell>
        </row>
        <row r="109">
          <cell r="A109" t="str">
            <v>Белоногов Семен Владимирович</v>
          </cell>
          <cell r="B109" t="str">
            <v>ассистент (осн. м.р.)</v>
          </cell>
          <cell r="E109" t="str">
            <v>ФГБОУ ВО "РГГУ"</v>
          </cell>
          <cell r="F109" t="str">
            <v>Высшее образование - специалитет, магистратура</v>
          </cell>
          <cell r="G109" t="str">
            <v>Психология служебной деятельности</v>
          </cell>
          <cell r="H109" t="str">
            <v>Психолог</v>
          </cell>
          <cell r="I109" t="str">
            <v>,</v>
          </cell>
        </row>
        <row r="110">
          <cell r="A110" t="str">
            <v>Белоусов Алексей Владиславович</v>
          </cell>
          <cell r="B110" t="str">
            <v>доцент к.н. (осн. м.р.)</v>
          </cell>
          <cell r="D110" t="str">
            <v>Кандидат филологических наук</v>
          </cell>
          <cell r="E110" t="str">
            <v>НОУ ВПО "Православный Свято-Тихоновский Гуманитарный Университет"</v>
          </cell>
          <cell r="F110" t="str">
            <v>Высшее образование</v>
          </cell>
          <cell r="G110" t="str">
            <v>"филология"</v>
          </cell>
          <cell r="H110" t="str">
            <v>филолог, преподаватель</v>
          </cell>
          <cell r="I110" t="str">
            <v>"Охрана труда", 06.03.2020</v>
          </cell>
          <cell r="J110" t="str">
            <v>15</v>
          </cell>
          <cell r="K110" t="str">
            <v>15</v>
          </cell>
        </row>
        <row r="111">
          <cell r="A111" t="str">
            <v>Беляев Дмитрий Дмитриевич</v>
          </cell>
          <cell r="B111" t="str">
            <v>доцент к.н., доцент  (осн. м.р.)</v>
          </cell>
          <cell r="C111" t="str">
            <v>Доцент</v>
          </cell>
          <cell r="D111" t="str">
            <v>Кандидат исторических наук</v>
          </cell>
          <cell r="E111" t="str">
            <v>РГГУ</v>
          </cell>
          <cell r="F111" t="str">
            <v>Высшее образование</v>
          </cell>
          <cell r="G111" t="str">
            <v>история</v>
          </cell>
          <cell r="H111" t="str">
            <v>историк</v>
          </cell>
          <cell r="I111" t="str">
            <v>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27.12.2021,
Охрана труда, 06.03.2020,
"Современные проблемы исторической науки", 10.02.2020</v>
          </cell>
          <cell r="J111" t="str">
            <v>22</v>
          </cell>
          <cell r="K111" t="str">
            <v>22</v>
          </cell>
        </row>
        <row r="112">
          <cell r="A112" t="str">
            <v>Беляева Елена Алексеевна</v>
          </cell>
          <cell r="B112" t="str">
            <v>старший преподаватель (осн. м.р.)</v>
          </cell>
          <cell r="E112" t="str">
            <v>МОПИ</v>
          </cell>
          <cell r="F112" t="str">
            <v>Высшее образование</v>
          </cell>
          <cell r="G112" t="str">
            <v>французский и немецкий языки</v>
          </cell>
          <cell r="H112" t="str">
            <v>преподаватель французского и немецкого</v>
          </cell>
          <cell r="I1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12" t="str">
            <v>44</v>
          </cell>
          <cell r="K112" t="str">
            <v>23</v>
          </cell>
        </row>
        <row r="113">
          <cell r="A113" t="str">
            <v>Беляева Ирина Анатольевна</v>
          </cell>
          <cell r="B113" t="str">
            <v>доцент к.н., доцент  (осн. м.р.)</v>
          </cell>
          <cell r="C113" t="str">
            <v>Доцент</v>
          </cell>
          <cell r="D113" t="str">
            <v>Кандидат юридических наук</v>
          </cell>
          <cell r="E113" t="str">
            <v>РГГУ</v>
          </cell>
          <cell r="F113" t="str">
            <v>Высшее образование</v>
          </cell>
          <cell r="G113" t="str">
            <v>юриспруденция</v>
          </cell>
          <cell r="H113" t="str">
            <v>юрист</v>
          </cell>
          <cell r="I113" t="str">
            <v>Цифровая гуманитаристика, 30.11.2021,
Пожарно-технический минимум для работников РГГУ, 30.11.2021,
"Охрана труда", 06.03.2020</v>
          </cell>
          <cell r="J113" t="str">
            <v>17</v>
          </cell>
          <cell r="K113" t="str">
            <v>17</v>
          </cell>
        </row>
        <row r="114">
          <cell r="A114" t="str">
            <v>Бениаминов Евгений Михайлович</v>
          </cell>
          <cell r="B114" t="str">
            <v>заведующий кафедрой д.н. (осн. м.р.)</v>
          </cell>
          <cell r="C114" t="str">
            <v>Профессор</v>
          </cell>
          <cell r="D114" t="str">
            <v>Доктор физико-математических наук</v>
          </cell>
          <cell r="E114" t="str">
            <v>МГУ (с отл)</v>
          </cell>
          <cell r="F114" t="str">
            <v>Высшее образование</v>
          </cell>
          <cell r="G114" t="str">
            <v>математика</v>
          </cell>
          <cell r="H114" t="str">
            <v>математик</v>
          </cell>
          <cell r="I114" t="str">
            <v>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14" t="str">
            <v>52</v>
          </cell>
          <cell r="K114" t="str">
            <v>30</v>
          </cell>
        </row>
        <row r="115">
          <cell r="A115" t="str">
            <v>Бережанская Ирина Юрьевна</v>
          </cell>
          <cell r="B115" t="str">
            <v>доцент к.н. (осн. м.р.)</v>
          </cell>
          <cell r="D115" t="str">
            <v>Кандидат филологических наук</v>
          </cell>
          <cell r="E115" t="str">
            <v>Московский педагогический университет</v>
          </cell>
          <cell r="F115" t="str">
            <v>Высшее образование</v>
          </cell>
          <cell r="G115" t="str">
            <v>лингвистика</v>
          </cell>
          <cell r="H115" t="str">
            <v>Лингвист. Преподаватель английского и французского языков</v>
          </cell>
          <cell r="I11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115" t="str">
            <v>21</v>
          </cell>
          <cell r="K115" t="str">
            <v>6</v>
          </cell>
        </row>
        <row r="116">
          <cell r="A116" t="str">
            <v>Бит-Юнан Юрий Геваргисович</v>
          </cell>
          <cell r="B116" t="str">
            <v>профессор д.н. (осн. м.р.)</v>
          </cell>
          <cell r="D116" t="str">
            <v>Кандидат филологических наук</v>
          </cell>
          <cell r="E116" t="str">
            <v>РГГУ</v>
          </cell>
          <cell r="F116" t="str">
            <v>Высшее образование</v>
          </cell>
          <cell r="G116" t="str">
            <v>журналистика</v>
          </cell>
          <cell r="H116" t="str">
            <v>журналист</v>
          </cell>
          <cell r="I11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v>
          </cell>
          <cell r="J116" t="str">
            <v>12</v>
          </cell>
          <cell r="K116" t="str">
            <v>12</v>
          </cell>
        </row>
        <row r="117">
          <cell r="A117" t="str">
            <v>Блинова Елена-Алёна Игоревна</v>
          </cell>
          <cell r="B117" t="str">
            <v>старший преподаватель (внеш. совм.)</v>
          </cell>
          <cell r="E117" t="str">
            <v>ФГБОУ ВО "РГГУ"</v>
          </cell>
          <cell r="F117" t="str">
            <v>Высшее образование - специалитет, магистратура</v>
          </cell>
          <cell r="G117" t="str">
            <v>прикладная информатика</v>
          </cell>
          <cell r="H117" t="str">
            <v>Магистр</v>
          </cell>
          <cell r="I117" t="str">
            <v>Современные методики инклюзивного образования в вузе, 26.07.2023,
Методы психологической самопомощи и профилактики кризисных состояний, 05.06.2023,
Пожарно-технический минимум для работников РГГУ, 27.12.2021,
"Охрана труда", 06.03.2020</v>
          </cell>
          <cell r="J117" t="str">
            <v>7</v>
          </cell>
          <cell r="K117" t="str">
            <v>4</v>
          </cell>
        </row>
        <row r="118">
          <cell r="E118" t="str">
            <v>Российский государственный гуманитарный университет</v>
          </cell>
          <cell r="F118" t="str">
            <v>Высшее образование - бакалавриат</v>
          </cell>
          <cell r="G118" t="str">
            <v>Прикладная информатика</v>
          </cell>
          <cell r="H118" t="str">
            <v>бакалавр</v>
          </cell>
        </row>
        <row r="119">
          <cell r="A119" t="str">
            <v>Бобков Виталий Викторович</v>
          </cell>
          <cell r="B119" t="str">
            <v>доцент к.н. (внеш. совм.)</v>
          </cell>
          <cell r="D119" t="str">
            <v>Кандидат педагогических наук</v>
          </cell>
          <cell r="E119" t="str">
            <v>ФГОУ ВО Российский государственный университет физической культуры, спорта, молодежи и туризма (ГЦОЛИФК)</v>
          </cell>
          <cell r="F119" t="str">
            <v>Высшее образование - подготовка кадров высшей квалификации</v>
          </cell>
          <cell r="G119" t="str">
            <v>Физическая культура и спорт</v>
          </cell>
          <cell r="H119" t="str">
            <v>Исследователь. Преподаватель-исследователь</v>
          </cell>
          <cell r="I119" t="str">
            <v>Трансформация вуза - Приоритет 2030, 08.06.2022,
Средства совершенствования преподавания физической культуры и развития студенческого спорта в вузе, 05.02.2021</v>
          </cell>
          <cell r="J119" t="str">
            <v>14</v>
          </cell>
          <cell r="K119" t="str">
            <v>14</v>
          </cell>
        </row>
        <row r="120">
          <cell r="E120" t="str">
            <v>ФГОУ ВПО Российский государственный университет физической культуры, спорта и туризма (РГУФК)</v>
          </cell>
          <cell r="F120" t="str">
            <v>Высшее образование - специалитет, магистратура</v>
          </cell>
          <cell r="G120" t="str">
            <v>физическая культура и спорт</v>
          </cell>
          <cell r="H120" t="str">
            <v>Специалист по физической культуре и спорту</v>
          </cell>
        </row>
        <row r="121">
          <cell r="A121" t="str">
            <v>Боброва Ангелина Сергеевна</v>
          </cell>
          <cell r="B121" t="str">
            <v>доцент к.н., доцент  (осн. м.р.)</v>
          </cell>
          <cell r="C121" t="str">
            <v>Доцент</v>
          </cell>
          <cell r="D121" t="str">
            <v>Кандидат философских наук</v>
          </cell>
          <cell r="E121" t="str">
            <v>Калининградский Гос. Универ.</v>
          </cell>
          <cell r="F121" t="str">
            <v>Высшее образование</v>
          </cell>
          <cell r="G121" t="str">
            <v>философия</v>
          </cell>
          <cell r="H121" t="str">
            <v>философ, преподаватель</v>
          </cell>
          <cell r="I121" t="str">
            <v>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21" t="str">
            <v>19</v>
          </cell>
          <cell r="K121" t="str">
            <v>14</v>
          </cell>
        </row>
        <row r="122">
          <cell r="A122" t="str">
            <v>Боголюбова Виктория Петровна</v>
          </cell>
          <cell r="B122" t="str">
            <v>доцент к.н., доцент  (осн. м.р.)</v>
          </cell>
          <cell r="C122" t="str">
            <v>Доцент</v>
          </cell>
          <cell r="D122" t="str">
            <v>Кандидат филологических наук</v>
          </cell>
          <cell r="E122" t="str">
            <v>Лейпцигский университет им. К.Маркса</v>
          </cell>
          <cell r="F122" t="str">
            <v>Высшее образование</v>
          </cell>
          <cell r="G122" t="str">
            <v>романо-германские языки и литература</v>
          </cell>
          <cell r="H122" t="str">
            <v>филолог-германист</v>
          </cell>
          <cell r="I12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22" t="str">
            <v>47</v>
          </cell>
          <cell r="K122" t="str">
            <v>45</v>
          </cell>
        </row>
        <row r="123">
          <cell r="A123" t="str">
            <v>Богомолова Софья Кареновна</v>
          </cell>
          <cell r="B123" t="str">
            <v>преподаватель (осн. м.р.)</v>
          </cell>
          <cell r="E123" t="str">
            <v>ФБОУ ВО "Гжельский государственный университет" п. Электроизолятор</v>
          </cell>
          <cell r="F123" t="str">
            <v>Высшее образование - бакалавриат</v>
          </cell>
          <cell r="G123" t="str">
            <v>Педагогическое образование</v>
          </cell>
          <cell r="H123" t="str">
            <v>бакалавр</v>
          </cell>
          <cell r="I123" t="str">
            <v>,</v>
          </cell>
          <cell r="J123" t="str">
            <v>9</v>
          </cell>
          <cell r="K123" t="str">
            <v>1</v>
          </cell>
        </row>
        <row r="124">
          <cell r="E124" t="str">
            <v>ГОУ ВПО Российский государственный гуманитарный университет</v>
          </cell>
          <cell r="F124" t="str">
            <v>Высшее образование - специалитет, магистратура</v>
          </cell>
          <cell r="G124" t="str">
            <v>"Искусствоведение"</v>
          </cell>
          <cell r="H124" t="str">
            <v>Искусствовед</v>
          </cell>
        </row>
        <row r="125">
          <cell r="A125" t="str">
            <v>Богоявленская Елена Владимировна</v>
          </cell>
          <cell r="B125" t="str">
            <v>доцент к.н. (осн. м.р.)</v>
          </cell>
          <cell r="D125" t="str">
            <v>Кандидат филологических наук</v>
          </cell>
          <cell r="E125" t="str">
            <v>Казанский гос. пед. институт (с отл.)</v>
          </cell>
          <cell r="F125" t="str">
            <v>Высшее образование</v>
          </cell>
          <cell r="G125" t="str">
            <v>английский и немецкий языки</v>
          </cell>
          <cell r="H125" t="str">
            <v>лингвист</v>
          </cell>
          <cell r="I1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Технологии использования онлайн-коммуникациив учебном процессе образовательной организации, 22.12.2020,
Охрана труда, 06.03.2020</v>
          </cell>
          <cell r="J125" t="str">
            <v>32</v>
          </cell>
          <cell r="K125" t="str">
            <v>32</v>
          </cell>
        </row>
        <row r="126">
          <cell r="A126" t="str">
            <v>Бойко Павел Александрович</v>
          </cell>
          <cell r="B126" t="str">
            <v>профессор д.н., доцент  (осн. м.р.)</v>
          </cell>
          <cell r="C126" t="str">
            <v>Доцент</v>
          </cell>
          <cell r="D126" t="str">
            <v>Доктор экономических наук</v>
          </cell>
          <cell r="E126" t="str">
            <v>Московский государственный технический университет им. Баумана</v>
          </cell>
          <cell r="F126" t="str">
            <v>Высшее образование</v>
          </cell>
          <cell r="G126" t="str">
            <v>стартовые и технические комплексы ракет и космических аппаратов</v>
          </cell>
          <cell r="H126" t="str">
            <v>инженер-механик</v>
          </cell>
          <cell r="I126" t="str">
            <v>"ОХРАНА ТРУДА", 06.03.2020</v>
          </cell>
          <cell r="J126" t="str">
            <v>31</v>
          </cell>
          <cell r="K126" t="str">
            <v>13</v>
          </cell>
        </row>
        <row r="127">
          <cell r="A127" t="str">
            <v>Бойко Светлана Сергеевна</v>
          </cell>
          <cell r="B127" t="str">
            <v>профессор д.н., доцент  (осн. м.р.)</v>
          </cell>
          <cell r="C127" t="str">
            <v>Доцент</v>
          </cell>
          <cell r="D127" t="str">
            <v>Доктор филологических наук</v>
          </cell>
          <cell r="E127" t="str">
            <v>МГУ (с отл)</v>
          </cell>
          <cell r="F127" t="str">
            <v>Высшее образование</v>
          </cell>
          <cell r="G127" t="str">
            <v>русский язык и литература</v>
          </cell>
          <cell r="H127" t="str">
            <v>филолог-русист, преподавательсо знанием иностранного</v>
          </cell>
          <cell r="I1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127" t="str">
            <v>40</v>
          </cell>
          <cell r="K127" t="str">
            <v>22</v>
          </cell>
        </row>
        <row r="128">
          <cell r="A128" t="str">
            <v>Бойко Сергей Иванович</v>
          </cell>
          <cell r="B128" t="str">
            <v>доцент к.н., доцент  (осн. м.р.)</v>
          </cell>
          <cell r="C128" t="str">
            <v>Доцент</v>
          </cell>
          <cell r="D128" t="str">
            <v>Кандидат политических наук</v>
          </cell>
          <cell r="E128" t="str">
            <v>Российская академия гос. службы при Президенте РФ</v>
          </cell>
          <cell r="F128" t="str">
            <v>Высшее образование</v>
          </cell>
          <cell r="G128" t="str">
            <v>политология</v>
          </cell>
          <cell r="H128" t="str">
            <v>политолог, преподаватель политических наук</v>
          </cell>
          <cell r="I12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v>
          </cell>
          <cell r="J128" t="str">
            <v>56</v>
          </cell>
          <cell r="K128" t="str">
            <v>10</v>
          </cell>
        </row>
        <row r="129">
          <cell r="A129" t="str">
            <v>Бойкова Ольга Сергеевна</v>
          </cell>
          <cell r="B129" t="str">
            <v>старший преподаватель (осн. м.р.)</v>
          </cell>
          <cell r="E129" t="str">
            <v>Московский гос. лингвистический университет</v>
          </cell>
          <cell r="F129" t="str">
            <v>Высшее образование</v>
          </cell>
          <cell r="G129" t="str">
            <v>иностранный язык</v>
          </cell>
          <cell r="H129" t="str">
            <v>преподаватель</v>
          </cell>
          <cell r="I1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29" t="str">
            <v>22</v>
          </cell>
          <cell r="K129" t="str">
            <v>19</v>
          </cell>
        </row>
        <row r="130">
          <cell r="A130" t="str">
            <v>Болдырев Михаил Владимирович</v>
          </cell>
          <cell r="B130" t="str">
            <v>преподаватель (осн. м.р.)</v>
          </cell>
          <cell r="E130" t="str">
            <v>Сибирский государственный университет телекоммуникаций и информатики</v>
          </cell>
          <cell r="F130" t="str">
            <v>Высшее образование</v>
          </cell>
          <cell r="G130" t="str">
            <v>Сети связи и системы коммутации</v>
          </cell>
          <cell r="H130" t="str">
            <v>инженер</v>
          </cell>
          <cell r="I130"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v>
          </cell>
          <cell r="J130" t="str">
            <v>16</v>
          </cell>
        </row>
        <row r="131">
          <cell r="E131" t="str">
            <v>ФГБОУ ВО "Тихоокеанский государственный университет"</v>
          </cell>
          <cell r="F131" t="str">
            <v>Высшее образование</v>
          </cell>
          <cell r="G131" t="str">
            <v>Организация перевозок и управление на транспорте (по видам)</v>
          </cell>
          <cell r="H131" t="str">
            <v>Организация перевозок и управление на транспорте</v>
          </cell>
        </row>
        <row r="132">
          <cell r="A132" t="str">
            <v>Бондарева-Кутаренкова Татьяна Сергеевна</v>
          </cell>
          <cell r="B132" t="str">
            <v>доцент к.н. (осн. м.р.)</v>
          </cell>
          <cell r="D132" t="str">
            <v>Кандидат филологических наук</v>
          </cell>
          <cell r="E132" t="str">
            <v>РГГУ</v>
          </cell>
          <cell r="F132" t="str">
            <v>Высшее образование</v>
          </cell>
          <cell r="G132" t="str">
            <v>журналистика</v>
          </cell>
          <cell r="H132" t="str">
            <v>журналист</v>
          </cell>
          <cell r="I13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"Современные тенденции развития медиа в условиях информационного общества", 17.02.2020</v>
          </cell>
          <cell r="J132" t="str">
            <v>14</v>
          </cell>
          <cell r="K132" t="str">
            <v>7</v>
          </cell>
        </row>
        <row r="133">
          <cell r="A133" t="str">
            <v>Бондаренко Дмитрий Михайлович</v>
          </cell>
          <cell r="B133" t="str">
            <v>профессор д.н., профессор  (внеш. совм.)</v>
          </cell>
          <cell r="C133" t="str">
            <v>Профессор</v>
          </cell>
          <cell r="D133" t="str">
            <v>Доктор исторических наук</v>
          </cell>
          <cell r="E133" t="str">
            <v>МГУ (с отл)</v>
          </cell>
          <cell r="F133" t="str">
            <v>Высшее образование</v>
          </cell>
          <cell r="G133" t="str">
            <v>история</v>
          </cell>
          <cell r="H133" t="str">
            <v>историк</v>
          </cell>
          <cell r="I133"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v>
          </cell>
          <cell r="J133" t="str">
            <v>33</v>
          </cell>
          <cell r="K133" t="str">
            <v>31</v>
          </cell>
        </row>
        <row r="134">
          <cell r="A134" t="str">
            <v>Бондаренко Ольга Ростиславовна</v>
          </cell>
          <cell r="B134" t="str">
            <v>профессор к.н., доцент  (осн. м.р.)</v>
          </cell>
          <cell r="C134" t="str">
            <v>Доцент</v>
          </cell>
          <cell r="D134" t="str">
            <v>Кандидат педагогических наук</v>
          </cell>
          <cell r="E134" t="str">
            <v>Московский госуд. педагог. институт ин. яз. им.М. Тореза</v>
          </cell>
          <cell r="F134" t="str">
            <v>Высшее образование</v>
          </cell>
          <cell r="G134" t="str">
            <v>иностранный язык</v>
          </cell>
          <cell r="H134" t="str">
            <v>преподаватель английского языка</v>
          </cell>
          <cell r="I134" t="str">
            <v>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v>
          </cell>
          <cell r="J134" t="str">
            <v>50</v>
          </cell>
          <cell r="K134" t="str">
            <v>47</v>
          </cell>
        </row>
        <row r="135">
          <cell r="A135" t="str">
            <v>Борисенко Мария Кирилловна</v>
          </cell>
          <cell r="B135" t="str">
            <v>доцент к.н., доцент  (осн. м.р.)</v>
          </cell>
          <cell r="C135" t="str">
            <v>Доцент</v>
          </cell>
          <cell r="D135" t="str">
            <v>Кандидат филологических наук</v>
          </cell>
          <cell r="E135" t="str">
            <v>МГУ (с отл)</v>
          </cell>
          <cell r="F135" t="str">
            <v>Высшее образование</v>
          </cell>
          <cell r="G135" t="str">
            <v>романо-германская филология,</v>
          </cell>
          <cell r="H135" t="str">
            <v>филолог</v>
          </cell>
          <cell r="I1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135" t="str">
            <v>36</v>
          </cell>
          <cell r="K135" t="str">
            <v>36</v>
          </cell>
        </row>
        <row r="136">
          <cell r="A136" t="str">
            <v>Борисов Николай Александрович</v>
          </cell>
          <cell r="B136" t="str">
            <v>заведующий кафедрой д.н. (осн. м.р.)</v>
          </cell>
          <cell r="C136" t="str">
            <v>Доцент</v>
          </cell>
          <cell r="D136" t="str">
            <v>Доктор политических наук</v>
          </cell>
          <cell r="E136" t="str">
            <v>РГГУ</v>
          </cell>
          <cell r="F136" t="str">
            <v>Высшее образование</v>
          </cell>
          <cell r="G136" t="str">
            <v>политология</v>
          </cell>
          <cell r="H136" t="str">
            <v>политолог</v>
          </cell>
          <cell r="I136" t="str">
            <v>Технология организации преподавания основ российской государственности, 25.05.2023,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v>
          </cell>
          <cell r="J136" t="str">
            <v>17</v>
          </cell>
          <cell r="K136" t="str">
            <v>17</v>
          </cell>
        </row>
        <row r="137">
          <cell r="A137" t="str">
            <v>Борисова Светлана Александровна</v>
          </cell>
          <cell r="B137" t="str">
            <v>старший преподаватель к.н. (осн. м.р.)</v>
          </cell>
          <cell r="D137" t="str">
            <v>Кандидат исторических наук</v>
          </cell>
          <cell r="E137" t="str">
            <v>РГГУ</v>
          </cell>
          <cell r="F137" t="str">
            <v>Высшее образование</v>
          </cell>
          <cell r="G137" t="str">
            <v>культурология</v>
          </cell>
          <cell r="H137" t="str">
            <v>Магистр</v>
          </cell>
          <cell r="I137" t="str">
            <v>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37" t="str">
            <v>5</v>
          </cell>
          <cell r="K137" t="str">
            <v>1</v>
          </cell>
        </row>
        <row r="138">
          <cell r="E138" t="str">
            <v>РГГУ</v>
          </cell>
          <cell r="F138" t="str">
            <v>Высшее образование</v>
          </cell>
          <cell r="G138" t="str">
            <v>история</v>
          </cell>
          <cell r="H138" t="str">
            <v>Историк. Преподаватель истории</v>
          </cell>
        </row>
        <row r="139">
          <cell r="A139" t="str">
            <v>Борисова Татьяна Игоревна</v>
          </cell>
          <cell r="B139" t="str">
            <v>доцент (осн. м.р.)</v>
          </cell>
          <cell r="E139" t="str">
            <v>Московское высшее художественно-промышленное училище</v>
          </cell>
          <cell r="F139" t="str">
            <v>Высшее образование</v>
          </cell>
          <cell r="G139" t="str">
            <v>Декоративно-прикладное искусство (промышленная графика и упаковка)0</v>
          </cell>
          <cell r="H139" t="str">
            <v>художник декоративно-прикладного иск.</v>
          </cell>
          <cell r="I139"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"Актуальные аспекты деятельности дизайнера", 30.01.2020</v>
          </cell>
          <cell r="J139" t="str">
            <v>38</v>
          </cell>
          <cell r="K139" t="str">
            <v>24</v>
          </cell>
        </row>
        <row r="140">
          <cell r="A140" t="str">
            <v>Боровикова Тамара Васильевна</v>
          </cell>
          <cell r="B140" t="str">
            <v>профессор д.н., профессор  (осн. м.р.)</v>
          </cell>
          <cell r="C140" t="str">
            <v>Профессор</v>
          </cell>
          <cell r="D140" t="str">
            <v>Доктор педагогических наук</v>
          </cell>
          <cell r="E140" t="str">
            <v>Семипалатинский педагогический институт им. Н.К. Крупской</v>
          </cell>
          <cell r="F140" t="str">
            <v>Высшее образование</v>
          </cell>
          <cell r="G140" t="str">
            <v>История, обществоведение и методист по пионерской работе</v>
          </cell>
          <cell r="H140" t="str">
            <v>учитель истории, обществоведения и методист по пионерской работе</v>
          </cell>
          <cell r="I1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
Дополнительное профессиональное образование, Российская международная академия туризма, Теория и методика преподавания экономических дисциплин в образоват. учрежд. высшего и среднего образ</v>
          </cell>
          <cell r="J140" t="str">
            <v>46</v>
          </cell>
          <cell r="K140" t="str">
            <v>40</v>
          </cell>
        </row>
        <row r="141">
          <cell r="A141" t="str">
            <v>Бочарова Людмила Семеновна</v>
          </cell>
          <cell r="B141" t="str">
            <v>доцент к.н., доцент  (внеш. совм.)</v>
          </cell>
          <cell r="C141" t="str">
            <v>Доцент</v>
          </cell>
          <cell r="D141" t="str">
            <v>Кандидат экономических наук</v>
          </cell>
          <cell r="E141" t="str">
            <v>МГУ им. М.В.Ломоносова</v>
          </cell>
          <cell r="F141" t="str">
            <v>Высшее образование</v>
          </cell>
          <cell r="G141" t="str">
            <v>международные экономические отношения</v>
          </cell>
          <cell r="H141" t="str">
            <v>экономист-востоковед, референт-переводчик арабского языка</v>
          </cell>
          <cell r="I141" t="str">
            <v>,</v>
          </cell>
          <cell r="J141" t="str">
            <v>44</v>
          </cell>
          <cell r="K141" t="str">
            <v>42</v>
          </cell>
        </row>
        <row r="142">
          <cell r="A142" t="str">
            <v>Брагина Наталья Георгиевна</v>
          </cell>
          <cell r="B142" t="str">
            <v>профессор д.н., профессор  (внеш. совм.)</v>
          </cell>
          <cell r="C142" t="str">
            <v>Профессор</v>
          </cell>
          <cell r="D142" t="str">
            <v>Доктор филологических наук</v>
          </cell>
          <cell r="E142" t="str">
            <v>МГУ (с отл)</v>
          </cell>
          <cell r="F142" t="str">
            <v>Высшее образование</v>
          </cell>
          <cell r="G142" t="str">
            <v>русский язык и литература</v>
          </cell>
          <cell r="H142" t="str">
            <v>учитель русского языка и литературы</v>
          </cell>
          <cell r="I1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 06.03.2020,
Идеи и методы современной лингвистики, 17.02.2020,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142" t="str">
            <v>38</v>
          </cell>
          <cell r="K142" t="str">
            <v>19</v>
          </cell>
        </row>
        <row r="143">
          <cell r="A143" t="str">
            <v>Братчикова Надежда Станиславовна</v>
          </cell>
          <cell r="B143" t="str">
            <v>профессор д.н., доцент  (внеш. совм.)</v>
          </cell>
          <cell r="C143" t="str">
            <v>Доцент</v>
          </cell>
          <cell r="D143" t="str">
            <v>Доктор филологических наук</v>
          </cell>
          <cell r="E143" t="str">
            <v>Петрозаводский гос. университет им. О.В.Куусинена</v>
          </cell>
          <cell r="F143" t="str">
            <v>Высшее образование</v>
          </cell>
          <cell r="G143" t="str">
            <v>"финский и русские языки и литература"</v>
          </cell>
          <cell r="H143" t="str">
            <v>филолог. преподаватель финского и русского языков и литературы</v>
          </cell>
          <cell r="I143" t="str">
            <v>"ОХРАНА ТРУДА", 06.03.2020</v>
          </cell>
          <cell r="J143" t="str">
            <v>40</v>
          </cell>
          <cell r="K143" t="str">
            <v>40</v>
          </cell>
        </row>
        <row r="144">
          <cell r="A144" t="str">
            <v>Бреус Елена Михайловна</v>
          </cell>
          <cell r="B144" t="str">
            <v>старший преподаватель к.н. (осн. м.р.)</v>
          </cell>
          <cell r="D144" t="str">
            <v>Кандидат исторических наук</v>
          </cell>
          <cell r="E144" t="str">
            <v>Московский государственный университет культуры и искусств</v>
          </cell>
          <cell r="F144" t="str">
            <v>Высшее образование</v>
          </cell>
          <cell r="G144" t="str">
            <v>Культурология</v>
          </cell>
          <cell r="H144" t="str">
            <v>культуролог</v>
          </cell>
          <cell r="I144" t="str">
            <v>Комплексная безопасность в вузовской среде: противодействие терроризму и экстремизму, 05.06.2023,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v>
          </cell>
          <cell r="J144" t="str">
            <v>10</v>
          </cell>
          <cell r="K144" t="str">
            <v>4</v>
          </cell>
        </row>
        <row r="145">
          <cell r="E145" t="str">
            <v>Институт стран Азии и Африки</v>
          </cell>
          <cell r="F145" t="str">
            <v>Профессиональное обучение</v>
          </cell>
          <cell r="G145" t="str">
            <v>Преподавание китайского языка как иностранного</v>
          </cell>
          <cell r="H145" t="str">
            <v>Преподаватель китайского языка на межвузовском факультете</v>
          </cell>
        </row>
        <row r="146">
          <cell r="A146" t="str">
            <v>Бречалова Евгения Владимировна</v>
          </cell>
          <cell r="B146" t="str">
            <v>доцент к.н. (осн. м.р.)</v>
          </cell>
          <cell r="D146" t="str">
            <v>Кандидат филологических наук</v>
          </cell>
          <cell r="E146" t="str">
            <v>РГГУ</v>
          </cell>
          <cell r="F146" t="str">
            <v>Высшее образование</v>
          </cell>
          <cell r="G146" t="str">
            <v>теоретическая и прикладная лингвистика</v>
          </cell>
          <cell r="H146" t="str">
            <v>лингвист</v>
          </cell>
          <cell r="I146"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146" t="str">
            <v>18</v>
          </cell>
          <cell r="K146" t="str">
            <v>18</v>
          </cell>
        </row>
        <row r="147">
          <cell r="A147" t="str">
            <v>Бродская Евгения Вадимовна</v>
          </cell>
          <cell r="B147" t="str">
            <v>доцент к.н. (осн. м.р.)</v>
          </cell>
          <cell r="D147" t="str">
            <v>Кандидат филологических наук</v>
          </cell>
          <cell r="E147" t="str">
            <v>РГГУ</v>
          </cell>
          <cell r="F147" t="str">
            <v>Высшее образование</v>
          </cell>
          <cell r="G147" t="str">
            <v>филология</v>
          </cell>
          <cell r="H147" t="str">
            <v>филолог, преподаватель</v>
          </cell>
          <cell r="I1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"Современные тенденции развития медиа в условиях информационного общества", 17.02.2020</v>
          </cell>
          <cell r="J147" t="str">
            <v>12</v>
          </cell>
          <cell r="K147" t="str">
            <v>12</v>
          </cell>
        </row>
        <row r="148">
          <cell r="A148" t="str">
            <v>Брюханова Наталья Владимировна</v>
          </cell>
          <cell r="B148" t="str">
            <v>профессор д.н., доцент  (осн. м.р.)</v>
          </cell>
          <cell r="C148" t="str">
            <v>Доцент</v>
          </cell>
          <cell r="D148" t="str">
            <v>Кандидат наук</v>
          </cell>
          <cell r="E148" t="str">
            <v>Алтайский государственный университет</v>
          </cell>
          <cell r="F148" t="str">
            <v>Высшее образование</v>
          </cell>
          <cell r="G148" t="str">
            <v>бугалтерский учет</v>
          </cell>
          <cell r="I148" t="str">
            <v>Режиссура цифрового курса, 31.03.2023,
Компетентностный подход в университетах и колледжах: от теории к реализации, 06.10.2022,
Разработка электронных курсов в СДО Moodle, 16.09.2022,
Независимая оценка квалификации и экспертов по профессионально-общественной аккредитации образовательных программ, 17.02.2022,
Управление ИТ-активами. Подход и практика, 02.04.2021</v>
          </cell>
          <cell r="J148" t="str">
            <v>23</v>
          </cell>
          <cell r="K148" t="str">
            <v>15</v>
          </cell>
        </row>
        <row r="149">
          <cell r="A149" t="str">
            <v>Бугорский Владимир Павлович</v>
          </cell>
          <cell r="B149" t="str">
            <v>доцент к.н., доцент  (осн. м.р.)</v>
          </cell>
          <cell r="C149" t="str">
            <v>Доцент</v>
          </cell>
          <cell r="D149" t="str">
            <v>Кандидат юридических наук</v>
          </cell>
          <cell r="E149" t="str">
            <v>Всесоюз. юр. заоч. инст.</v>
          </cell>
          <cell r="F149" t="str">
            <v>Высшее образование</v>
          </cell>
          <cell r="G149" t="str">
            <v>правоведение</v>
          </cell>
          <cell r="H149" t="str">
            <v>правовед</v>
          </cell>
          <cell r="I149" t="str">
            <v>Цифровая гуманитаристика, 31.01.2022,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v>
          </cell>
          <cell r="J149" t="str">
            <v>53</v>
          </cell>
          <cell r="K149" t="str">
            <v>23</v>
          </cell>
        </row>
        <row r="150">
          <cell r="A150" t="str">
            <v>Бугрышева Екатерина Сергеевна</v>
          </cell>
          <cell r="B150" t="str">
            <v>доцент к.н. (осн. м.р.)</v>
          </cell>
          <cell r="D150" t="str">
            <v>Кандидат филологических наук</v>
          </cell>
          <cell r="E150" t="str">
            <v>ФГБОУ ВПО Липецкий государственный педагогический университет</v>
          </cell>
          <cell r="F150" t="str">
            <v>Высшее образование - специалитет, магистратура</v>
          </cell>
          <cell r="G150" t="str">
            <v>иностранный язык</v>
          </cell>
          <cell r="H150" t="str">
            <v>Учитель двух иностранных языков (Английского и французского)</v>
          </cell>
          <cell r="I1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Лингвистика и лингводидактика в меняющейся системе координат, 24.04.2021,
Современный урок английского языка:новые тенденции преподавания, 19.06.2020</v>
          </cell>
          <cell r="J150" t="str">
            <v>9</v>
          </cell>
          <cell r="K150" t="str">
            <v>9</v>
          </cell>
        </row>
        <row r="151">
          <cell r="A151" t="str">
            <v>Будник Марианна Владимировна</v>
          </cell>
          <cell r="B151" t="str">
            <v>доцент к.н. (осн. м.р.)</v>
          </cell>
          <cell r="D151" t="str">
            <v>Кандидат филологических наук</v>
          </cell>
          <cell r="E151" t="str">
            <v>МГУ им . М.В. Ломоносова</v>
          </cell>
          <cell r="F151" t="str">
            <v>Высшее образование - специалитет, магистратура</v>
          </cell>
          <cell r="G151" t="str">
            <v>журналистика</v>
          </cell>
          <cell r="H151" t="str">
            <v>Журналист. Редактор рекламы</v>
          </cell>
          <cell r="I15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151" t="str">
            <v>19</v>
          </cell>
          <cell r="K151" t="str">
            <v>3</v>
          </cell>
        </row>
        <row r="152">
          <cell r="A152" t="str">
            <v>Букреева Ольга Николаевна</v>
          </cell>
          <cell r="B152" t="str">
            <v>старший преподаватель (осн. м.р.)</v>
          </cell>
          <cell r="E152" t="str">
            <v>Российский государственный гуманитарный университет</v>
          </cell>
          <cell r="F152" t="str">
            <v>Послевузовское образование</v>
          </cell>
          <cell r="G152" t="str">
            <v>Исторические науки и археология</v>
          </cell>
          <cell r="H152" t="str">
            <v>Исследователь. Преподаватель-исследователь</v>
          </cell>
          <cell r="I152" t="str">
            <v>Оказание первой помощи пострадавшим, 30.06.2022, 
Дополнительное профессиональное образование, Российский государственный гуманитарный университет, Информационные технологии и системы в управлении,
Дополнительное профессиональное образование, Всероссийский научно-исследовательский институт документоведения и архивного дела,</v>
          </cell>
          <cell r="J152" t="str">
            <v>11</v>
          </cell>
          <cell r="K152" t="str">
            <v>1</v>
          </cell>
        </row>
        <row r="153">
          <cell r="E153" t="str">
            <v>Московский государственный институт культуры</v>
          </cell>
          <cell r="F153" t="str">
            <v>Высшее образование - специалитет, магистратура</v>
          </cell>
          <cell r="G153" t="str">
            <v>документоведение и документационное обеспечение управление</v>
          </cell>
          <cell r="H153" t="str">
            <v>документовед</v>
          </cell>
        </row>
        <row r="154">
          <cell r="A154" t="str">
            <v>Букулова Марина Георгиевна</v>
          </cell>
          <cell r="B154" t="str">
            <v>доцент к.н. (осн. м.р.)</v>
          </cell>
          <cell r="D154" t="str">
            <v>Кандидат филологических наук</v>
          </cell>
          <cell r="E154" t="str">
            <v>Северо-Осетинский гос. университет им. К.А. Хетагурова</v>
          </cell>
          <cell r="F154" t="str">
            <v>Высшее образование</v>
          </cell>
          <cell r="G154" t="str">
            <v>филология</v>
          </cell>
          <cell r="H154" t="str">
            <v>преподаватель турецкого. нем.яз.</v>
          </cell>
          <cell r="I154" t="str">
            <v>Основы оказания первой помощи пострадавшим, 26.03.2020,
"Охрана труда", 06.03.2020</v>
          </cell>
          <cell r="J154" t="str">
            <v>16</v>
          </cell>
          <cell r="K154" t="str">
            <v>16</v>
          </cell>
        </row>
        <row r="155">
          <cell r="A155" t="str">
            <v>Булаков Олег Николаевич</v>
          </cell>
          <cell r="B155" t="str">
            <v>заведующий кафедрой д.н. (осн. м.р.)</v>
          </cell>
          <cell r="C155" t="str">
            <v>Профессор</v>
          </cell>
          <cell r="D155" t="str">
            <v>Доктор юридических наук</v>
          </cell>
          <cell r="E155" t="str">
            <v>Всесоюзный юридический заочный институт</v>
          </cell>
          <cell r="F155" t="str">
            <v>Высшее образование</v>
          </cell>
          <cell r="G155" t="str">
            <v>правоведение</v>
          </cell>
          <cell r="H155" t="str">
            <v>юрист</v>
          </cell>
          <cell r="I15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v>
          </cell>
          <cell r="J155" t="str">
            <v>42</v>
          </cell>
          <cell r="K155" t="str">
            <v>25</v>
          </cell>
        </row>
        <row r="156">
          <cell r="A156" t="str">
            <v>Буланова Марина Борисовна</v>
          </cell>
          <cell r="B156" t="str">
            <v>заведующий кафедрой д.н. (осн. м.р.)</v>
          </cell>
          <cell r="C156" t="str">
            <v>Профессор</v>
          </cell>
          <cell r="D156" t="str">
            <v>Доктор социологических наук</v>
          </cell>
          <cell r="E156" t="str">
            <v>МГУ (с отл)</v>
          </cell>
          <cell r="F156" t="str">
            <v>Высшее образование</v>
          </cell>
          <cell r="G156" t="str">
            <v>научный коммунизм</v>
          </cell>
          <cell r="H156" t="str">
            <v>преподаватель научного коммунизма</v>
          </cell>
          <cell r="I15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v>
          </cell>
          <cell r="J156" t="str">
            <v>40</v>
          </cell>
          <cell r="K156" t="str">
            <v>32</v>
          </cell>
        </row>
        <row r="157">
          <cell r="A157" t="str">
            <v>Булдакова Дарья Игоревна</v>
          </cell>
          <cell r="B157" t="str">
            <v>старший преподаватель (осн. м.р.)</v>
          </cell>
          <cell r="E157" t="str">
            <v>ФГБОУ ВО "РГГУ"</v>
          </cell>
          <cell r="F157" t="str">
            <v>Послевузовское образование</v>
          </cell>
          <cell r="G157" t="str">
            <v>Языкознание и литературоведение</v>
          </cell>
          <cell r="H157" t="str">
            <v>Исследователь. Преподаватель-исследователь.</v>
          </cell>
          <cell r="I157" t="str">
            <v>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28.11.2022,
Европейский союз: тренинг для преподавателей и студентов, 09.07.2021</v>
          </cell>
          <cell r="J157" t="str">
            <v>4</v>
          </cell>
          <cell r="K157" t="str">
            <v>1</v>
          </cell>
        </row>
        <row r="158">
          <cell r="E158" t="str">
            <v>ФГБОУ ВО  "Российский государственный гуманитарный университет" г. Москва</v>
          </cell>
          <cell r="F158" t="str">
            <v>Высшее образование - специалитет, магистратура</v>
          </cell>
          <cell r="G158" t="str">
            <v>Журналистика</v>
          </cell>
          <cell r="H158" t="str">
            <v>Магистр</v>
          </cell>
        </row>
        <row r="159">
          <cell r="A159" t="str">
            <v>Булычева Елена Владимировна</v>
          </cell>
          <cell r="B159" t="str">
            <v>доцент к.н., доцент  (осн. м.р.)</v>
          </cell>
          <cell r="C159" t="str">
            <v>Доцент</v>
          </cell>
          <cell r="D159" t="str">
            <v>Кандидат исторических наук</v>
          </cell>
          <cell r="E159" t="str">
            <v>МПГУ им. Ленина</v>
          </cell>
          <cell r="F159" t="str">
            <v>Высшее образование</v>
          </cell>
          <cell r="G159" t="str">
            <v>история</v>
          </cell>
          <cell r="H159" t="str">
            <v>историк</v>
          </cell>
          <cell r="I1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v>
          </cell>
          <cell r="J159" t="str">
            <v>32</v>
          </cell>
          <cell r="K159" t="str">
            <v>16</v>
          </cell>
        </row>
        <row r="160">
          <cell r="A160" t="str">
            <v>Буранок Александр Олегович</v>
          </cell>
          <cell r="B160" t="str">
            <v>доцент к.н., доцент  (осн. м.р.)</v>
          </cell>
          <cell r="C160" t="str">
            <v>Доцент</v>
          </cell>
          <cell r="D160" t="str">
            <v>Кандидат исторических наук</v>
          </cell>
          <cell r="E160" t="str">
            <v>Самарский гос. пед. университет</v>
          </cell>
          <cell r="F160" t="str">
            <v>Высшее образование</v>
          </cell>
          <cell r="G160" t="str">
            <v>история</v>
          </cell>
          <cell r="H160" t="str">
            <v>Учитель истории</v>
          </cell>
          <cell r="I160" t="str">
            <v>Генеалогия и история семьи, 18.05.2023</v>
          </cell>
          <cell r="J160" t="str">
            <v>16</v>
          </cell>
          <cell r="K160" t="str">
            <v>14</v>
          </cell>
        </row>
        <row r="161">
          <cell r="A161" t="str">
            <v>Бурланков Пётр Степанович</v>
          </cell>
          <cell r="B161" t="str">
            <v>доцент к.н. (внеш. совм.)</v>
          </cell>
          <cell r="D161" t="str">
            <v>Кандидат наук</v>
          </cell>
          <cell r="E161" t="str">
            <v>Мордовский гос. университет им.Огарева</v>
          </cell>
          <cell r="F161" t="str">
            <v>Высшее образование</v>
          </cell>
          <cell r="G161" t="str">
            <v>менеджер/"менеджмент организации"</v>
          </cell>
          <cell r="H161" t="str">
            <v>менеджер</v>
          </cell>
          <cell r="I161" t="str">
            <v>Противодействие коррупции, 20.04.2023,
Цифровая экономика, 18.08.2021,
Эффективные меры противодействия коррупции, 10.08.2021,
Организация инклюзивного образования инвалидов и лиц с ограниченными возможностями здоровья в образовательных организациях ВО, СПО и общеобразовательных школах, 19.05.2021,
Оказание первой медицинской помощи в образовательных организациях, 12.05.2021,
Комплексная безопасность жизнедеятельности, 22.12.2020,
Профилактика новой короновирусной инфекции Ковид-19, ОРВИ и других респираторных вирусных инфекций в образовательных организациях ВО, СПО, 17.08.2020,
Введение в аналитические решения SAP на базе SAP HANA, 13.03.2020, 
Дополнительное профессиональное образование, Высшая школа современного образования, Экономическая безопасность,
Дополнительное профессиональное образование, Высшая школа современного образования, Экономика и финансы организации,
Дополнительное профессиональное образование, Академия промышленной безопасности и капитального строительства, Охрана труда,
Дополнительное профессиональное образование, Московский государственный университет технологий и управления им. К.Г. Разумовского, Педагогика и психология высшего образования и дополнительного профессионального образования,
Дополнительное профессиональное образование, Московский государственный университет технологий и управления им. К.Г. Разумовского, Электронная информационно-образовательная среда вуза</v>
          </cell>
          <cell r="J161" t="str">
            <v>7</v>
          </cell>
          <cell r="K161" t="str">
            <v>7</v>
          </cell>
        </row>
        <row r="162">
          <cell r="E162" t="str">
            <v>Мордовский гос. университет им.Огарева</v>
          </cell>
          <cell r="F162" t="str">
            <v>Высшее образование</v>
          </cell>
          <cell r="H162" t="str">
            <v>Инженер</v>
          </cell>
        </row>
        <row r="163">
          <cell r="A163" t="str">
            <v>Бурлинова Наталья Валерьевна</v>
          </cell>
          <cell r="B163" t="str">
            <v>доцент к.н. (осн. м.р.)</v>
          </cell>
          <cell r="D163" t="str">
            <v>Кандидат политических наук</v>
          </cell>
          <cell r="E163" t="str">
            <v>Московский государственный институт международных отношений (университет) МИД РФ</v>
          </cell>
          <cell r="F163" t="str">
            <v>Высшее образование - специалитет, магистратура</v>
          </cell>
          <cell r="G163" t="str">
            <v>регионоведение</v>
          </cell>
          <cell r="H163" t="str">
            <v>степень магистра регионоведения (страны Европы) со знанием иностранных языков</v>
          </cell>
          <cell r="I163"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163" t="str">
            <v>10</v>
          </cell>
          <cell r="K163" t="str">
            <v>2</v>
          </cell>
        </row>
        <row r="164">
          <cell r="E164" t="str">
            <v>Московский государственный институт международных отношений (университет) МИД РФ</v>
          </cell>
          <cell r="F164" t="str">
            <v>Высшее образование - бакалавриат</v>
          </cell>
          <cell r="G164" t="str">
            <v>Международные отношения</v>
          </cell>
          <cell r="H164" t="str">
            <v>степень бакалавра в области международных отношений со знанием иностранных языков</v>
          </cell>
        </row>
        <row r="165">
          <cell r="A165" t="str">
            <v>Бурова Анна Николаевна</v>
          </cell>
          <cell r="B165" t="str">
            <v>доцент к.н. (осн. м.р.)</v>
          </cell>
          <cell r="D165" t="str">
            <v>Кандидат исторических наук</v>
          </cell>
          <cell r="E165" t="str">
            <v>РГГУ</v>
          </cell>
          <cell r="F165" t="str">
            <v>Высшее образование</v>
          </cell>
          <cell r="G165" t="str">
            <v>"Востоковедение, африканистика</v>
          </cell>
          <cell r="H165" t="str">
            <v>востоковед, африканист</v>
          </cell>
          <cell r="I165" t="str">
            <v>"ОХРАНА ТРУДА", 06.03.2020,
"Социально-политические системы стран Востока", 30.01.2020</v>
          </cell>
          <cell r="J165" t="str">
            <v>10</v>
          </cell>
          <cell r="K165" t="str">
            <v>7</v>
          </cell>
        </row>
        <row r="166">
          <cell r="A166" t="str">
            <v>Бурова Елена Михайловна</v>
          </cell>
          <cell r="B166" t="str">
            <v>заведующий кафедрой к.н. (осн. м.р.)</v>
          </cell>
          <cell r="C166" t="str">
            <v>Доцент</v>
          </cell>
          <cell r="D166" t="str">
            <v>Кандидат исторических наук</v>
          </cell>
          <cell r="E166" t="str">
            <v>МГИАИ (с отл.)</v>
          </cell>
          <cell r="F166" t="str">
            <v>Высшее образование</v>
          </cell>
          <cell r="G166" t="str">
            <v>документоведение и организация управленческого труда государственных учр-ях</v>
          </cell>
          <cell r="H166" t="str">
            <v>документовед</v>
          </cell>
          <cell r="I166"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66" t="str">
            <v>51</v>
          </cell>
          <cell r="K166" t="str">
            <v>50</v>
          </cell>
        </row>
        <row r="167">
          <cell r="A167" t="str">
            <v>Буслаева Оксана Борисовна</v>
          </cell>
          <cell r="B167" t="str">
            <v>доцент к.н. (внутр. совм.)</v>
          </cell>
          <cell r="D167" t="str">
            <v>Кандидат юридических наук</v>
          </cell>
          <cell r="E167" t="str">
            <v>ООО "Инфоурок"</v>
          </cell>
          <cell r="F167" t="str">
            <v>Профессиональное обучение</v>
          </cell>
          <cell r="G167" t="str">
            <v>"Педагог среднего профессионального образования.Теория и практика реализации ФГОС нового поколения"</v>
          </cell>
          <cell r="H167" t="str">
            <v>Преподаватель</v>
          </cell>
          <cell r="I167" t="str">
            <v>Преподаватель высшей школы, 11.05.2023,
Пожарно-технический минимум для работников РГГУ, 31.01.2022,
, 17.02.2021,
Охрана труда, 06.03.2020</v>
          </cell>
          <cell r="J167" t="str">
            <v>8</v>
          </cell>
        </row>
        <row r="168">
          <cell r="E168" t="str">
            <v>Московская государственная юридическая академия имени О.Е.Кутафина</v>
          </cell>
          <cell r="F168" t="str">
            <v>Высшее образование</v>
          </cell>
          <cell r="G168" t="str">
            <v>юриспруденция</v>
          </cell>
          <cell r="H168" t="str">
            <v>юрист</v>
          </cell>
        </row>
        <row r="169">
          <cell r="A169" t="str">
            <v>Буторина Елена Петровна</v>
          </cell>
          <cell r="B169" t="str">
            <v>профессор д.н., доцент  (осн. м.р.)</v>
          </cell>
          <cell r="C169" t="str">
            <v>Доцент</v>
          </cell>
          <cell r="D169" t="str">
            <v>Доктор филологических наук</v>
          </cell>
          <cell r="E169" t="str">
            <v>МГУ (с отл)</v>
          </cell>
          <cell r="F169" t="str">
            <v>Высшее образование</v>
          </cell>
          <cell r="G169" t="str">
            <v>структурная и прикладная лингвистика</v>
          </cell>
          <cell r="H169" t="str">
            <v>лингвистика</v>
          </cell>
          <cell r="I169" t="str">
            <v>Методы психологической самопомощи и профилактики кризных состояний, 24.01.2023,
Правовые о организационные аспекты противодействия коррупции в образовательных организациях, 24.01.2023,
Комплексная безопасность в вузовской среде: противодействие терроризму и экстремизму, 24.01.2023,
Цифровая гуманитаристика, 27.12.2021,
Пожарно-технический минимум для работников РГГУ, 30.11.2021,
"Охрана труда", 06.03.2020,
Идеи и методы современной лингвистики, 17.02.2020</v>
          </cell>
          <cell r="J169" t="str">
            <v>39</v>
          </cell>
          <cell r="K169" t="str">
            <v>34</v>
          </cell>
        </row>
        <row r="170">
          <cell r="A170" t="str">
            <v>Бухтеева Марина Сергеевна</v>
          </cell>
          <cell r="B170" t="str">
            <v>старший преподаватель (осн. м.р.)</v>
          </cell>
          <cell r="E170" t="str">
            <v>РГГУ</v>
          </cell>
          <cell r="F170" t="str">
            <v>Высшее образование</v>
          </cell>
          <cell r="G170" t="str">
            <v>теоретическая и прикладная лингвистика</v>
          </cell>
          <cell r="H170" t="str">
            <v>лингвист</v>
          </cell>
          <cell r="I170" t="str">
            <v>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03.04.2023,
Обеспечение пожарной безопасности в структурных подразделениях РГГУ, 03.04.2023,
Оказание первой помощи пострадавшим, 03.04.2023,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v>
          </cell>
          <cell r="J170" t="str">
            <v>16</v>
          </cell>
          <cell r="K170" t="str">
            <v>16</v>
          </cell>
        </row>
        <row r="171">
          <cell r="A171" t="str">
            <v>Бухтерева Ирина Николаевна</v>
          </cell>
          <cell r="B171" t="str">
            <v>доцент к.н., доцент  (осн. м.р.)</v>
          </cell>
          <cell r="C171" t="str">
            <v>Доцент</v>
          </cell>
          <cell r="D171" t="str">
            <v>Кандидат экономических наук</v>
          </cell>
          <cell r="E171" t="str">
            <v>Государственная академия сферы быта и услуг</v>
          </cell>
          <cell r="F171" t="str">
            <v>Высшее образование</v>
          </cell>
          <cell r="G171" t="str">
            <v>экономика и управление в бытовом и жилищно-коммунальном обслуживании, городском хозяйстве</v>
          </cell>
          <cell r="H171" t="str">
            <v>инженер-экономист</v>
          </cell>
          <cell r="I17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v>
          </cell>
          <cell r="J171" t="str">
            <v>28</v>
          </cell>
          <cell r="K171" t="str">
            <v>19</v>
          </cell>
        </row>
        <row r="172">
          <cell r="A172" t="str">
            <v>Бушма Владимир Юрьевич</v>
          </cell>
          <cell r="B172" t="str">
            <v>доцент (осн. м.р.)</v>
          </cell>
          <cell r="E172" t="str">
            <v>Калининский мед. институт</v>
          </cell>
          <cell r="F172" t="str">
            <v>Высшее образование</v>
          </cell>
          <cell r="G172" t="str">
            <v>Лечебное дело</v>
          </cell>
          <cell r="H172" t="str">
            <v>врач</v>
          </cell>
          <cell r="I172" t="str">
            <v>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Комплексная безопасность в вузовской сфере: противодействие терроризму и экстремизму, 24.01.2023,
Пожарно-технический минимум для работников РГГУ, 30.11.2021,
Цифровая гуманитаристика, 30.11.2021,
Цифровая гуманитаристика, 30.11.2021,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26.03.2020,
Охрана труда, 06.03.2020</v>
          </cell>
          <cell r="J172" t="str">
            <v>49</v>
          </cell>
          <cell r="K172" t="str">
            <v>17</v>
          </cell>
        </row>
        <row r="173">
          <cell r="A173" t="str">
            <v>Быстрова Ирина Владимировна</v>
          </cell>
          <cell r="B173" t="str">
            <v>профессор д.н. (внеш. совм.)</v>
          </cell>
          <cell r="D173" t="str">
            <v>Доктор исторических наук</v>
          </cell>
          <cell r="E173" t="str">
            <v>МГУ (с отл)</v>
          </cell>
          <cell r="F173" t="str">
            <v>Высшее образование</v>
          </cell>
          <cell r="G173" t="str">
            <v>история</v>
          </cell>
          <cell r="H173" t="str">
            <v>историк</v>
          </cell>
          <cell r="I173"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v>
          </cell>
          <cell r="J173" t="str">
            <v>34</v>
          </cell>
          <cell r="K173" t="str">
            <v>20</v>
          </cell>
        </row>
        <row r="174">
          <cell r="A174" t="str">
            <v>Быстрова Татьяна Александровна</v>
          </cell>
          <cell r="B174" t="str">
            <v>доцент к.н. (осн. м.р.)</v>
          </cell>
          <cell r="D174" t="str">
            <v>Кандидат филологических наук</v>
          </cell>
          <cell r="E174" t="str">
            <v>РГГУ</v>
          </cell>
          <cell r="F174" t="str">
            <v>Высшее образование</v>
          </cell>
          <cell r="G174" t="str">
            <v>филология</v>
          </cell>
          <cell r="H174" t="str">
            <v>филолог</v>
          </cell>
          <cell r="I174"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
Технологии профессиональной самопрезентации учителя. Коммуникативный стиль в педагогической коммуникации, 30.05.2020, 
Дополнительное профессиональное образование, Литературный институт им.Горького, Литературное творчество. Художественный перевод</v>
          </cell>
          <cell r="J174" t="str">
            <v>17</v>
          </cell>
          <cell r="K174" t="str">
            <v>9</v>
          </cell>
        </row>
        <row r="175">
          <cell r="A175" t="str">
            <v>Бычкова Татьяна Васильевна</v>
          </cell>
          <cell r="B175" t="str">
            <v>доцент к.н., доцент  (осн. м.р.)</v>
          </cell>
          <cell r="C175" t="str">
            <v>Доцент</v>
          </cell>
          <cell r="D175" t="str">
            <v>Кандидат филологических наук</v>
          </cell>
          <cell r="E175" t="str">
            <v>Московский государственный педагогический институт иностранных языков им. М. Тореза</v>
          </cell>
          <cell r="F175" t="str">
            <v>Высшее образование</v>
          </cell>
          <cell r="G175" t="str">
            <v>иностранный язык</v>
          </cell>
          <cell r="H175" t="str">
            <v>Преподаватель английского языка</v>
          </cell>
          <cell r="I1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Перспективы лингвистического образования в неязыковом ВУЗе, 19.06.2020,
"Охрана труда", 06.03.2020,
Формирование профессиональной компетентности преподавателей иностранного языка, 13.02.2020,
Преподавание иностранных языков и культур: методика, педагогическая психология, коммуникативная культуросфера,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Российский государственный социальный университет, Педагог профессионального образования и дополнительного профессионального образования,
Дополнительное профессиональное образование, Российский государственный социальный университет, ,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v>
          </cell>
          <cell r="J175" t="str">
            <v>47</v>
          </cell>
          <cell r="K175" t="str">
            <v>26</v>
          </cell>
        </row>
        <row r="176">
          <cell r="E176" t="str">
            <v>МГПИИЯ им. М. Тореза</v>
          </cell>
          <cell r="F176" t="str">
            <v>Высшее образование</v>
          </cell>
          <cell r="G176" t="str">
            <v>иностранный язык</v>
          </cell>
          <cell r="H176" t="str">
            <v>преподаватель английского</v>
          </cell>
        </row>
        <row r="177">
          <cell r="A177" t="str">
            <v>Вагизова Файруза Асгатовна</v>
          </cell>
          <cell r="B177" t="str">
            <v>доцент (осн. м.р.)</v>
          </cell>
          <cell r="E177" t="str">
            <v>Удмуртский гос. университет (с отл.)</v>
          </cell>
          <cell r="F177" t="str">
            <v>Высшее образование</v>
          </cell>
          <cell r="G177" t="str">
            <v>Романо-германская филология (английский язык)</v>
          </cell>
          <cell r="H177" t="str">
            <v>филолог</v>
          </cell>
          <cell r="I177"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"Охрана труда", 06.03.2020</v>
          </cell>
          <cell r="J177" t="str">
            <v>24</v>
          </cell>
          <cell r="K177" t="str">
            <v>24</v>
          </cell>
        </row>
        <row r="178">
          <cell r="A178" t="str">
            <v>Вакарчук Денис Олегович</v>
          </cell>
          <cell r="B178" t="str">
            <v>доцент к.н. (осн. м.р.)</v>
          </cell>
          <cell r="D178" t="str">
            <v>Кандидат исторических наук</v>
          </cell>
          <cell r="E178" t="str">
            <v>РГГУ</v>
          </cell>
          <cell r="F178" t="str">
            <v>Высшее образование</v>
          </cell>
          <cell r="G178" t="str">
            <v>Международные отношения/специалист в области международных отношений</v>
          </cell>
          <cell r="H178" t="str">
            <v>Специалист в области международных отношений</v>
          </cell>
          <cell r="I1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v>
          </cell>
          <cell r="J178" t="str">
            <v>6</v>
          </cell>
          <cell r="K178" t="str">
            <v>6</v>
          </cell>
        </row>
        <row r="179">
          <cell r="A179" t="str">
            <v>Валеева Нина Тимофеевна</v>
          </cell>
          <cell r="B179" t="str">
            <v>доцент к.н. (осн. м.р.)</v>
          </cell>
          <cell r="D179" t="str">
            <v>Кандидат филологических наук</v>
          </cell>
          <cell r="E179" t="str">
            <v>РГГУ</v>
          </cell>
          <cell r="F179" t="str">
            <v>Высшее образование</v>
          </cell>
          <cell r="G179" t="str">
            <v>Научно-техническая информация (технология информационных процессов)</v>
          </cell>
          <cell r="H179" t="str">
            <v>Документовед-организатор НТИ</v>
          </cell>
          <cell r="I179" t="str">
            <v>Цифровая гуманитаристика, 31.01.2022,
Цифровая гуманитаристика, 31.01.2022,
Пожарно-технический минимум для работников РГГУ, 27.12.2021,
"Охрана труда", 06.03.2020,
Идеи и методы современной лингвистики, 17.02.2020</v>
          </cell>
          <cell r="J179" t="str">
            <v>29</v>
          </cell>
          <cell r="K179" t="str">
            <v>25</v>
          </cell>
        </row>
        <row r="180">
          <cell r="A180" t="str">
            <v>Ван Чжунцзюнь</v>
          </cell>
          <cell r="B180" t="str">
            <v>преподаватель (осн. м.р.)</v>
          </cell>
          <cell r="E180" t="str">
            <v>Синьцзянский университет</v>
          </cell>
          <cell r="F180" t="str">
            <v>Высшее образование</v>
          </cell>
          <cell r="G180" t="str">
            <v>Преподавание китайского языка как иностранного</v>
          </cell>
          <cell r="H180" t="str">
            <v>Магистр</v>
          </cell>
          <cell r="I180" t="str">
            <v>,</v>
          </cell>
        </row>
        <row r="181">
          <cell r="A181" t="str">
            <v>Ванданова Эльвира Леонидовна</v>
          </cell>
          <cell r="B181" t="str">
            <v>доцент к.н., доцент  (осн. м.р.)</v>
          </cell>
          <cell r="C181" t="str">
            <v>Доцент</v>
          </cell>
          <cell r="D181" t="str">
            <v>Кандидат психологических наук</v>
          </cell>
          <cell r="E181" t="str">
            <v>Бурятский  ордена "Знак почета" государственный педагогическийинститут имени Д. Банзарова</v>
          </cell>
          <cell r="F181" t="str">
            <v>Высшее образование</v>
          </cell>
          <cell r="G181" t="str">
            <v>педагогика и методика начального обучения</v>
          </cell>
          <cell r="H181" t="str">
            <v>учитель начальных классов</v>
          </cell>
          <cell r="I181" t="str">
            <v>Психология личности: вызовы современности, 16.10.2020,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Международный институт менеджмента объединений предпринимателей, Осуществление, контроль и управление закупками для обеспечения государственных, муниципальных и корпоративных нужд,
Дополнительное профессиональное образование, МГУ им . М.В. Ломоносова,</v>
          </cell>
          <cell r="J181" t="str">
            <v>33</v>
          </cell>
          <cell r="K181" t="str">
            <v>27</v>
          </cell>
        </row>
        <row r="182">
          <cell r="A182" t="str">
            <v>Ванюков Андрей Сергеевич</v>
          </cell>
          <cell r="B182" t="str">
            <v>старший преподаватель (осн. м.р.)</v>
          </cell>
          <cell r="E182" t="str">
            <v>РГГУ</v>
          </cell>
          <cell r="F182" t="str">
            <v>Высшее образование</v>
          </cell>
          <cell r="G182" t="str">
            <v>музеология</v>
          </cell>
          <cell r="H182" t="str">
            <v>историк, музеевед</v>
          </cell>
          <cell r="I1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 06.03.2020,
Идеи и методы современной лингвистики, 17.02.2020,
Информационно-коммуникационные технологии в высшей школе: электронная информац.- образоват. среда, 21.01.2020</v>
          </cell>
          <cell r="J182" t="str">
            <v>25</v>
          </cell>
          <cell r="K182" t="str">
            <v>22</v>
          </cell>
        </row>
        <row r="183">
          <cell r="A183" t="str">
            <v>Варламова Дарина Валерьевна</v>
          </cell>
          <cell r="B183" t="str">
            <v>старший преподаватель к.н. (внеш. совм.)</v>
          </cell>
          <cell r="D183" t="str">
            <v>Кандидат филологических наук</v>
          </cell>
          <cell r="E183" t="str">
            <v>Российский государственный гуманитарный университет</v>
          </cell>
          <cell r="F183" t="str">
            <v>Высшее образование - специалитет, магистратура</v>
          </cell>
          <cell r="G183" t="str">
            <v>Журналистика</v>
          </cell>
          <cell r="H183" t="str">
            <v>Магистр</v>
          </cell>
          <cell r="I18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v>
          </cell>
          <cell r="J183" t="str">
            <v>10</v>
          </cell>
          <cell r="K183" t="str">
            <v>1</v>
          </cell>
        </row>
        <row r="184">
          <cell r="E184" t="str">
            <v>МГУ им . М.В. Ломоносова</v>
          </cell>
          <cell r="F184" t="str">
            <v>Высшее образование</v>
          </cell>
          <cell r="G184" t="str">
            <v>Журналистика</v>
          </cell>
          <cell r="H184" t="str">
            <v>Журналист</v>
          </cell>
        </row>
        <row r="185">
          <cell r="A185" t="str">
            <v>Варламова Елена Юрьевна</v>
          </cell>
          <cell r="B185" t="str">
            <v>профессор д.н., доцент  (внеш. совм.)</v>
          </cell>
          <cell r="C185" t="str">
            <v>Доцент</v>
          </cell>
          <cell r="D185" t="str">
            <v>Доктор педагогических наук</v>
          </cell>
          <cell r="E185" t="str">
            <v>Чувашский государственный педагогический университет им.И.Я.Яковлева</v>
          </cell>
          <cell r="F185" t="str">
            <v>Высшее образование</v>
          </cell>
          <cell r="G185" t="str">
            <v>дошкольная педагогика и психология</v>
          </cell>
          <cell r="H185" t="str">
            <v>Преподаватель</v>
          </cell>
          <cell r="I185"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v>
          </cell>
          <cell r="J185" t="str">
            <v>22</v>
          </cell>
          <cell r="K185" t="str">
            <v>21</v>
          </cell>
        </row>
        <row r="186">
          <cell r="A186" t="str">
            <v>Варламова Людмила Николаевна</v>
          </cell>
          <cell r="B186" t="str">
            <v>доцент к.н., доцент  (осн. м.р.)</v>
          </cell>
          <cell r="C186" t="str">
            <v>Доцент</v>
          </cell>
          <cell r="D186" t="str">
            <v>Кандидат исторических наук</v>
          </cell>
          <cell r="E186" t="str">
            <v>МГИАИ г.Москва</v>
          </cell>
          <cell r="F186" t="str">
            <v>Высшее образование</v>
          </cell>
          <cell r="G186" t="str">
            <v>историко-архивоведение</v>
          </cell>
          <cell r="H186" t="str">
            <v>историк-архивист</v>
          </cell>
          <cell r="I186"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v>
          </cell>
          <cell r="J186" t="str">
            <v>35</v>
          </cell>
          <cell r="K186" t="str">
            <v>15</v>
          </cell>
        </row>
        <row r="187">
          <cell r="A187" t="str">
            <v>Васильев Александр Дмитриевич</v>
          </cell>
          <cell r="B187" t="str">
            <v>доцент к.н. (внеш. совм.)</v>
          </cell>
          <cell r="D187" t="str">
            <v>Кандидат исторических наук</v>
          </cell>
          <cell r="E187" t="str">
            <v>МГУ им . М.В. Ломоносова</v>
          </cell>
          <cell r="F187" t="str">
            <v>Высшее образование - специалитет, магистратура</v>
          </cell>
          <cell r="G187" t="str">
            <v>востоковедение, африканистика</v>
          </cell>
          <cell r="H187" t="str">
            <v>магистр</v>
          </cell>
          <cell r="I187"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26.03.2020</v>
          </cell>
          <cell r="J187" t="str">
            <v>9</v>
          </cell>
          <cell r="K187" t="str">
            <v>7</v>
          </cell>
        </row>
        <row r="188">
          <cell r="E188" t="str">
            <v>МГУ им . М.В. Ломоносова</v>
          </cell>
          <cell r="F188" t="str">
            <v>Высшее образование - бакалавриат</v>
          </cell>
          <cell r="G188" t="str">
            <v>востоковедение, африанистика</v>
          </cell>
          <cell r="H188" t="str">
            <v>Бакалавр</v>
          </cell>
        </row>
        <row r="189">
          <cell r="A189" t="str">
            <v>Васильев Валерий Анатольевич</v>
          </cell>
          <cell r="B189" t="str">
            <v>старший преподаватель (осн. м.р.)</v>
          </cell>
          <cell r="E189" t="str">
            <v>Российский государственный университет физической культуры</v>
          </cell>
          <cell r="F189" t="str">
            <v>Высшее образование</v>
          </cell>
          <cell r="G189" t="str">
            <v>физическая культура</v>
          </cell>
          <cell r="H189" t="str">
            <v>преподаватель физ. культуры</v>
          </cell>
          <cell r="I18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v>
          </cell>
          <cell r="J189" t="str">
            <v>49</v>
          </cell>
          <cell r="K189" t="str">
            <v>18</v>
          </cell>
        </row>
        <row r="190">
          <cell r="A190" t="str">
            <v>Васильев Георгий Алексеевич</v>
          </cell>
          <cell r="B190" t="str">
            <v>доцент к.н. (осн. м.р.),
доцент к.н. (внутр. совм.)</v>
          </cell>
          <cell r="D190" t="str">
            <v>Кандидат филологических наук</v>
          </cell>
          <cell r="E190" t="str">
            <v>МГУ им. М.В. Ломоносова</v>
          </cell>
          <cell r="F190" t="str">
            <v>Высшее образование</v>
          </cell>
          <cell r="G190" t="str">
            <v>русский язык и литература</v>
          </cell>
          <cell r="H190" t="str">
            <v>филолог. Преподаватель русского языка и литературы</v>
          </cell>
          <cell r="I1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v>
          </cell>
          <cell r="J190" t="str">
            <v>26</v>
          </cell>
          <cell r="K190" t="str">
            <v>26</v>
          </cell>
        </row>
        <row r="191">
          <cell r="A191" t="str">
            <v>Васютина Екатерина Сергеевна</v>
          </cell>
          <cell r="B191" t="str">
            <v>доцент к.н., доцент  (внеш. совм.)</v>
          </cell>
          <cell r="C191" t="str">
            <v>Доцент</v>
          </cell>
          <cell r="D191" t="str">
            <v>Кандидат экономических наук</v>
          </cell>
          <cell r="E191" t="str">
            <v>Московский государственный социальный университет</v>
          </cell>
          <cell r="F191" t="str">
            <v>Высшее образование</v>
          </cell>
          <cell r="G191" t="str">
            <v>экономика и социология труда</v>
          </cell>
          <cell r="H191" t="str">
            <v>Экономист по труду</v>
          </cell>
          <cell r="I191" t="str">
            <v>,</v>
          </cell>
          <cell r="J191" t="str">
            <v>26</v>
          </cell>
        </row>
        <row r="192">
          <cell r="A192" t="str">
            <v>Ваховская Зинаида Станиславовна</v>
          </cell>
          <cell r="B192" t="str">
            <v>старший преподаватель к.н. (осн. м.р.)</v>
          </cell>
          <cell r="D192" t="str">
            <v>Кандидат наук</v>
          </cell>
          <cell r="E192" t="str">
            <v>МГУ им . М.В. Ломоносова</v>
          </cell>
          <cell r="F192" t="str">
            <v>Высшее образование</v>
          </cell>
          <cell r="G192" t="str">
            <v>Химия</v>
          </cell>
          <cell r="H192" t="str">
            <v>Химик</v>
          </cell>
          <cell r="I19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Порядок формирования, учета, сохранения и использования музейного фонда (с использованием дистационных технологий), 27.07.2021</v>
          </cell>
          <cell r="J192" t="str">
            <v>22</v>
          </cell>
          <cell r="K192" t="str">
            <v>2</v>
          </cell>
        </row>
        <row r="193">
          <cell r="A193" t="str">
            <v>Вдовиченко Лариса Николаевна</v>
          </cell>
          <cell r="B193" t="str">
            <v>профессор д.н., профессор  (осн. м.р.)</v>
          </cell>
          <cell r="C193" t="str">
            <v>Профессор</v>
          </cell>
          <cell r="D193" t="str">
            <v>Доктор социологических наук</v>
          </cell>
          <cell r="E193" t="str">
            <v>МГИМО МИД СССР</v>
          </cell>
          <cell r="F193" t="str">
            <v>Высшее образование</v>
          </cell>
          <cell r="G193" t="str">
            <v>международные отношения</v>
          </cell>
          <cell r="H193" t="str">
            <v>специалист по международным отношениям, референд по странам Запада</v>
          </cell>
          <cell r="I193" t="str">
            <v>"Охрана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v>
          </cell>
          <cell r="J193" t="str">
            <v>46</v>
          </cell>
          <cell r="K193" t="str">
            <v>22</v>
          </cell>
        </row>
        <row r="194">
          <cell r="A194" t="str">
            <v>Веденеева Вера Николаевна</v>
          </cell>
          <cell r="B194" t="str">
            <v>ассистент (внутр. совм.)</v>
          </cell>
          <cell r="E194" t="str">
            <v>РГГУ</v>
          </cell>
          <cell r="F194" t="str">
            <v>Высшее образование - специалитет, магистратура</v>
          </cell>
          <cell r="G194" t="str">
            <v>Лингвистика</v>
          </cell>
          <cell r="H194" t="str">
            <v>Магистр</v>
          </cell>
          <cell r="I194" t="str">
            <v>,</v>
          </cell>
          <cell r="J194" t="str">
            <v>1</v>
          </cell>
        </row>
        <row r="195">
          <cell r="E195" t="str">
            <v>РГГУ</v>
          </cell>
          <cell r="F195" t="str">
            <v>Высшее образование</v>
          </cell>
          <cell r="G195" t="str">
            <v>зарубежное регионоведение</v>
          </cell>
          <cell r="H195" t="str">
            <v>бакалавр</v>
          </cell>
        </row>
        <row r="196">
          <cell r="A196" t="str">
            <v>Вепрецкий Сергей Викторович</v>
          </cell>
          <cell r="B196" t="str">
            <v>преподаватель (внеш. совм.)</v>
          </cell>
          <cell r="E196" t="str">
            <v>МГУ им. М.В. Ломоносова</v>
          </cell>
          <cell r="F196" t="str">
            <v>Высшее образование</v>
          </cell>
          <cell r="G196" t="str">
            <v>история</v>
          </cell>
          <cell r="H196" t="str">
            <v>историк. преподаватель истории</v>
          </cell>
          <cell r="I196" t="str">
            <v>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196" t="str">
            <v>11</v>
          </cell>
        </row>
        <row r="197">
          <cell r="A197" t="str">
            <v>Веселовская Елизавета Валентиновна</v>
          </cell>
          <cell r="B197" t="str">
            <v>профессор д.н., доцент  (внеш. совм.)</v>
          </cell>
          <cell r="C197" t="str">
            <v>Доцент</v>
          </cell>
          <cell r="D197" t="str">
            <v>Доктор исторических наук</v>
          </cell>
          <cell r="E197" t="str">
            <v>МГУ (с отл)</v>
          </cell>
          <cell r="F197" t="str">
            <v>Высшее образование</v>
          </cell>
          <cell r="G197" t="str">
            <v>антропология</v>
          </cell>
          <cell r="H197" t="str">
            <v>биолог</v>
          </cell>
          <cell r="I19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v>
          </cell>
          <cell r="J197" t="str">
            <v>42</v>
          </cell>
          <cell r="K197" t="str">
            <v>23</v>
          </cell>
        </row>
        <row r="198">
          <cell r="A198" t="str">
            <v>Ветринская Виктория Владиславовна</v>
          </cell>
          <cell r="B198" t="str">
            <v>доцент к.н., доцент  (внеш. совм.)</v>
          </cell>
          <cell r="C198" t="str">
            <v>Доцент</v>
          </cell>
          <cell r="D198" t="str">
            <v>Кандидат педагогических наук</v>
          </cell>
          <cell r="E198" t="str">
            <v>Московский педагогический институт им Н.К. Крупской</v>
          </cell>
          <cell r="F198" t="str">
            <v>Высшее образование</v>
          </cell>
          <cell r="G198" t="str">
            <v>немецкий язык</v>
          </cell>
          <cell r="H198" t="str">
            <v>учитель немецкого языка</v>
          </cell>
          <cell r="I198" t="str">
            <v>Оказание первой помощи пострадавшим, 27.12.2021</v>
          </cell>
          <cell r="J198" t="str">
            <v>32</v>
          </cell>
          <cell r="K198" t="str">
            <v>21</v>
          </cell>
        </row>
        <row r="199">
          <cell r="A199" t="str">
            <v>Ветров Павел Павлович</v>
          </cell>
          <cell r="B199" t="str">
            <v>доцент к.н. (осн. м.р.)</v>
          </cell>
          <cell r="D199" t="str">
            <v>Кандидат филологических наук</v>
          </cell>
          <cell r="E199" t="str">
            <v>Хабаровский государственный педагогический университет</v>
          </cell>
          <cell r="F199" t="str">
            <v>Высшее образование</v>
          </cell>
          <cell r="H199" t="str">
            <v>учитель китайского и английского языков</v>
          </cell>
          <cell r="I19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v>
          </cell>
          <cell r="J199" t="str">
            <v>23</v>
          </cell>
          <cell r="K199" t="str">
            <v>18</v>
          </cell>
        </row>
        <row r="200">
          <cell r="A200" t="str">
            <v>Викторова Надежда Борисовна</v>
          </cell>
          <cell r="B200" t="str">
            <v>доцент к.н. (осн. м.р.)</v>
          </cell>
          <cell r="D200" t="str">
            <v>Кандидат физико-математических наук</v>
          </cell>
          <cell r="E200" t="str">
            <v>Университет дружбы народов П. Лумумбы</v>
          </cell>
          <cell r="F200" t="str">
            <v>Высшее образование</v>
          </cell>
          <cell r="G200" t="str">
            <v>математика</v>
          </cell>
          <cell r="H200" t="str">
            <v>математик</v>
          </cell>
          <cell r="I200" t="str">
            <v>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00" t="str">
            <v>30</v>
          </cell>
          <cell r="K200" t="str">
            <v>30</v>
          </cell>
        </row>
        <row r="201">
          <cell r="A201" t="str">
            <v>Викулина Екатерина</v>
          </cell>
          <cell r="B201" t="str">
            <v>доцент к.н. (осн. м.р.)</v>
          </cell>
          <cell r="D201" t="str">
            <v>Кандидат культурологии</v>
          </cell>
          <cell r="E201" t="str">
            <v>Санкт-Петербургский гос. академический институт живописи, скульптуры и архитектуры им. И.Е.Репина</v>
          </cell>
          <cell r="F201" t="str">
            <v>Высшее образование</v>
          </cell>
          <cell r="G201" t="str">
            <v>история и теория изобразительного искусства</v>
          </cell>
          <cell r="H201" t="str">
            <v>искусствовед</v>
          </cell>
          <cell r="I201"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201" t="str">
            <v>9</v>
          </cell>
          <cell r="K201" t="str">
            <v>9</v>
          </cell>
        </row>
        <row r="202">
          <cell r="A202" t="str">
            <v>Винклер Кристина</v>
          </cell>
          <cell r="B202" t="str">
            <v>профессор к.н. (осн. м.р.)</v>
          </cell>
          <cell r="D202" t="str">
            <v>PhD</v>
          </cell>
          <cell r="E202" t="str">
            <v>Свободный университет Берлина</v>
          </cell>
          <cell r="F202" t="str">
            <v>Высшее образование</v>
          </cell>
          <cell r="G202" t="str">
            <v>магистр искусств</v>
          </cell>
          <cell r="I202" t="str">
            <v>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02" t="str">
            <v>21</v>
          </cell>
          <cell r="K202" t="str">
            <v>7</v>
          </cell>
        </row>
        <row r="203">
          <cell r="A203" t="str">
            <v>Виноградова Екатерина Юрьевна</v>
          </cell>
          <cell r="B203" t="str">
            <v>доцент к.н. (осн. м.р.)</v>
          </cell>
          <cell r="D203" t="str">
            <v>Кандидат филологических наук</v>
          </cell>
          <cell r="E203" t="str">
            <v>РГГУ</v>
          </cell>
          <cell r="F203" t="str">
            <v>Высшее образование</v>
          </cell>
          <cell r="G203" t="str">
            <v>филология</v>
          </cell>
          <cell r="H203" t="str">
            <v>филолог</v>
          </cell>
          <cell r="I203"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Современная нарратология как междисциплинарная область гуманитарного знания, 17.02.2020</v>
          </cell>
          <cell r="J203" t="str">
            <v>22</v>
          </cell>
          <cell r="K203" t="str">
            <v>20</v>
          </cell>
        </row>
        <row r="204">
          <cell r="A204" t="str">
            <v>Винтайкина Елена Владимировна</v>
          </cell>
          <cell r="B204" t="str">
            <v>доцент к.н. (внеш. совм.)</v>
          </cell>
          <cell r="D204" t="str">
            <v>Кандидат педагогических наук</v>
          </cell>
          <cell r="E204" t="str">
            <v>Московский ордена трудового Красного знамени государственный институт культуры</v>
          </cell>
          <cell r="F204" t="str">
            <v>Высшее образование</v>
          </cell>
          <cell r="G204" t="str">
            <v>библиотековедение и библиография</v>
          </cell>
          <cell r="H204" t="str">
            <v>Библиотекарь-библиограф</v>
          </cell>
          <cell r="I20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"Основы оказания первой помощи пострадавшим", 09.03.2021,
"Охрана труда", 09.03.2021,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ООО Учебный центр "Профакадемия", Туризм и гостиничное дело</v>
          </cell>
          <cell r="J204" t="str">
            <v>13</v>
          </cell>
          <cell r="K204" t="str">
            <v>13</v>
          </cell>
        </row>
        <row r="205">
          <cell r="A205" t="str">
            <v>Висковатая Елена Викторовна</v>
          </cell>
          <cell r="B205" t="str">
            <v>старший преподаватель (осн. м.р.)</v>
          </cell>
          <cell r="E205" t="str">
            <v>Московский областной педагогический институт им. Н.К. Крупской</v>
          </cell>
          <cell r="F205" t="str">
            <v>Высшее образование</v>
          </cell>
          <cell r="G205" t="str">
            <v>английский и немейкий языки</v>
          </cell>
          <cell r="H205" t="str">
            <v>учитель английского и немец. языков</v>
          </cell>
          <cell r="I2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05" t="str">
            <v>23</v>
          </cell>
          <cell r="K205" t="str">
            <v>15</v>
          </cell>
        </row>
        <row r="206">
          <cell r="A206" t="str">
            <v>Власов Александр Александрович</v>
          </cell>
          <cell r="B206" t="str">
            <v>старший преподаватель (осн. м.р.),
старший преподаватель (внутр. совм.)</v>
          </cell>
          <cell r="E206" t="str">
            <v>Институт практического востоковедения</v>
          </cell>
          <cell r="F206" t="str">
            <v>Высшее образование</v>
          </cell>
          <cell r="G206" t="str">
            <v>"Востоковедение, африканистика</v>
          </cell>
          <cell r="H206" t="str">
            <v>бакалавр</v>
          </cell>
          <cell r="I20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Преподавание иностранных языков и культур: методика, педагогическая психология, коммуникативная культуросфера, 31.01.2020</v>
          </cell>
          <cell r="J206" t="str">
            <v>11</v>
          </cell>
          <cell r="K206" t="str">
            <v>5</v>
          </cell>
        </row>
        <row r="207">
          <cell r="A207" t="str">
            <v>Волкова Анна Александровна</v>
          </cell>
          <cell r="B207" t="str">
            <v>преподаватель к.н. (осн. м.р.)</v>
          </cell>
          <cell r="D207" t="str">
            <v>Кандидат философских наук</v>
          </cell>
          <cell r="E207" t="str">
            <v>Российский государственный гуманитарный университет</v>
          </cell>
          <cell r="F207" t="str">
            <v>Высшее образование - специалитет, магистратура</v>
          </cell>
          <cell r="G207" t="str">
            <v>Философия</v>
          </cell>
          <cell r="H207" t="str">
            <v>Магистр</v>
          </cell>
          <cell r="I207" t="str">
            <v>Методы психологической самопомощи и профилактики кризисных состояний, 05.06.2023,
Цифровая гуманитаристика, 03.04.2023,
Оказание первой помощи пострадавшим, 30.06.2022,
Информационно-коммуникационные технологии в высшей школе: электронная информационно-образовательная среда, 17.05.2022,
Современные методики инклюзивного образования в вузе, 17.05.2022,
Охрана труда, 06.03.2020,
Охрана труда    , 06.03.2020</v>
          </cell>
          <cell r="J207" t="str">
            <v>7</v>
          </cell>
          <cell r="K207" t="str">
            <v>4</v>
          </cell>
        </row>
        <row r="208">
          <cell r="E208" t="str">
            <v>РГГУ</v>
          </cell>
          <cell r="F208" t="str">
            <v>Высшее образование - бакалавриат</v>
          </cell>
          <cell r="G208" t="str">
            <v>философия</v>
          </cell>
          <cell r="H208" t="str">
            <v>бакалавр</v>
          </cell>
        </row>
        <row r="209">
          <cell r="A209" t="str">
            <v>Волкова Бэлла Ильдаровна</v>
          </cell>
          <cell r="B209" t="str">
            <v>старший преподаватель к.н. (внеш. совм.)</v>
          </cell>
          <cell r="D209" t="str">
            <v>Кандидат филологических наук</v>
          </cell>
          <cell r="E209" t="str">
            <v>МПГУ</v>
          </cell>
          <cell r="F209" t="str">
            <v>Высшее образование - специалитет, магистратура</v>
          </cell>
          <cell r="G209" t="str">
            <v>журналистика</v>
          </cell>
          <cell r="H209" t="str">
            <v>журналист</v>
          </cell>
          <cell r="I20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209" t="str">
            <v>12</v>
          </cell>
          <cell r="K209" t="str">
            <v>1</v>
          </cell>
        </row>
        <row r="210">
          <cell r="A210" t="str">
            <v>Волкова Виктория Викторовна</v>
          </cell>
          <cell r="B210" t="str">
            <v>заведующий кафедрой д.н. (осн. м.р.)</v>
          </cell>
          <cell r="C210" t="str">
            <v>Доцент</v>
          </cell>
          <cell r="D210" t="str">
            <v>Доктор педагогических наук</v>
          </cell>
          <cell r="E210" t="str">
            <v>Ставропольский государственный университет</v>
          </cell>
          <cell r="F210" t="str">
            <v>Высшее образование</v>
          </cell>
          <cell r="G210" t="str">
            <v>русский язык и литература</v>
          </cell>
          <cell r="H210" t="str">
            <v>учитель</v>
          </cell>
          <cell r="I21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v>
          </cell>
          <cell r="J210" t="str">
            <v>28</v>
          </cell>
          <cell r="K210" t="str">
            <v>25</v>
          </cell>
        </row>
        <row r="211">
          <cell r="A211" t="str">
            <v>Волкова Галина Викторовна</v>
          </cell>
          <cell r="B211" t="str">
            <v>доцент к.н. (осн. м.р.)</v>
          </cell>
          <cell r="D211" t="str">
            <v>Кандидат исторических наук</v>
          </cell>
          <cell r="E211" t="str">
            <v>МГУ им . М.В.Ломоносова</v>
          </cell>
          <cell r="F211" t="str">
            <v>Высшее образование</v>
          </cell>
          <cell r="G211" t="str">
            <v>история/ история СССР/</v>
          </cell>
          <cell r="H211" t="str">
            <v>историк постсоветской истории и обществознания со знанием иностранного языка</v>
          </cell>
          <cell r="I21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"Актуальные аспекты деятельности дизайнера", 30.01.2020, 
Дополнительное профессиональное образование, Международная академия экспертизы и оценки, Дизайн</v>
          </cell>
          <cell r="J211" t="str">
            <v>50</v>
          </cell>
          <cell r="K211" t="str">
            <v>16</v>
          </cell>
        </row>
        <row r="212">
          <cell r="A212" t="str">
            <v>Володина Ольга Владимировна</v>
          </cell>
          <cell r="B212" t="str">
            <v>старший преподаватель (осн. м.р.)</v>
          </cell>
          <cell r="E212" t="str">
            <v>РГГУ с отл.</v>
          </cell>
          <cell r="F212" t="str">
            <v>Высшее образование - специалитет, магистратура</v>
          </cell>
          <cell r="G212" t="str">
            <v>теория и история искусства</v>
          </cell>
          <cell r="H212" t="str">
            <v>магистр</v>
          </cell>
          <cell r="I2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Управление персоналом</v>
          </cell>
          <cell r="J212" t="str">
            <v>17</v>
          </cell>
          <cell r="K212" t="str">
            <v>17</v>
          </cell>
        </row>
        <row r="213">
          <cell r="E213" t="str">
            <v>РГГУ</v>
          </cell>
          <cell r="F213" t="str">
            <v>Высшее образование</v>
          </cell>
          <cell r="G213" t="str">
            <v>менеджмент</v>
          </cell>
        </row>
        <row r="214">
          <cell r="A214" t="str">
            <v>Волынский Андрей Игоревич</v>
          </cell>
          <cell r="B214" t="str">
            <v>старший преподаватель (внеш. совм.)</v>
          </cell>
          <cell r="E214" t="str">
            <v>Институт практического востоковедения</v>
          </cell>
          <cell r="F214" t="str">
            <v>Высшее образование</v>
          </cell>
          <cell r="G214" t="str">
            <v>Востоковедение. Африканистика</v>
          </cell>
          <cell r="H214" t="str">
            <v>Эксперт в области истории В.етнама со знанием вьетнамского и английскогоь языков</v>
          </cell>
          <cell r="I214" t="str">
            <v>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 
Дополнительное профессиональное образование, ФГБОУ ВО "РГГУ", "Международный туризм"</v>
          </cell>
          <cell r="J214" t="str">
            <v>11</v>
          </cell>
          <cell r="K214" t="str">
            <v>9</v>
          </cell>
        </row>
        <row r="215">
          <cell r="A215" t="str">
            <v>Воробьева Ирина Владимировна</v>
          </cell>
          <cell r="B215" t="str">
            <v>доцент к.н., доцент  (внутр. совм.)</v>
          </cell>
          <cell r="C215" t="str">
            <v>Доцент</v>
          </cell>
          <cell r="D215" t="str">
            <v>Кандидат социологических наук</v>
          </cell>
          <cell r="E215" t="str">
            <v>Институт молодежи</v>
          </cell>
          <cell r="F215" t="str">
            <v>Высшее образование</v>
          </cell>
          <cell r="G215" t="str">
            <v>социальная работа</v>
          </cell>
          <cell r="H215" t="str">
            <v>специалист по социальной работе</v>
          </cell>
          <cell r="I21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Воспитательная деятельность в структуре образовательной программы, 30.12.2020,
Технологии использования онлайн-коммуникации в учебном процессе образовательной организации, 22.12.2020,
"ОХРАНА ТРУДА", 06.03.2020,
"Новые социологические явления в общественном сознании и социальной практике", 28.01.2020,
"Методика преподавания гуманитарных дисциплин в средней школе", 21.01.2020,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РГГУ,</v>
          </cell>
          <cell r="J215" t="str">
            <v>25</v>
          </cell>
          <cell r="K215" t="str">
            <v>22</v>
          </cell>
        </row>
        <row r="216">
          <cell r="A216" t="str">
            <v>Воробьева Ксения Андреевна</v>
          </cell>
          <cell r="B216" t="str">
            <v>доцент к.н., доцент  (осн. м.р.)</v>
          </cell>
          <cell r="C216" t="str">
            <v>Доцент</v>
          </cell>
          <cell r="D216" t="str">
            <v>Кандидат психологических наук</v>
          </cell>
          <cell r="E216" t="str">
            <v>РГГУ</v>
          </cell>
          <cell r="F216" t="str">
            <v>Высшее образование</v>
          </cell>
          <cell r="G216" t="str">
            <v>психология</v>
          </cell>
          <cell r="H216" t="str">
            <v>психолог.преподаватель психологии</v>
          </cell>
          <cell r="I216" t="str">
            <v>Современные методики инклюзивного образования в вузе, 03.04.2023,
Обеспечение пожарной безопасности в структурных подразделениях РГГУ,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Психология личности: вызовы современности, 16.10.2020,
"ОХРАНА ТРУДА", 06.03.2020, 
Дополнительное профессиональное образование, Московский государственный медико-стоматологический университет, Клиническая психология</v>
          </cell>
          <cell r="J216" t="str">
            <v>18</v>
          </cell>
          <cell r="K216" t="str">
            <v>9</v>
          </cell>
        </row>
        <row r="217">
          <cell r="A217" t="str">
            <v>Воробьева Ольга Владимировна</v>
          </cell>
          <cell r="B217" t="str">
            <v>доцент к.н., доцент  (внеш. совм.)</v>
          </cell>
          <cell r="C217" t="str">
            <v>Доцент</v>
          </cell>
          <cell r="D217" t="str">
            <v>Кандидат исторических наук</v>
          </cell>
          <cell r="E217" t="str">
            <v>Липецкий гос. пед. у-т</v>
          </cell>
          <cell r="F217" t="str">
            <v>Высшее образование</v>
          </cell>
          <cell r="G217" t="str">
            <v>история, обществоведение и советское право</v>
          </cell>
          <cell r="H217" t="str">
            <v>учитель истории, обществоведения и советского права</v>
          </cell>
          <cell r="I217" t="str">
            <v>Пожарно-технический минимум для работников РГГУ, 31.01.2022,
Цифровая гуманитаристика, 30.11.2021,
"ОХРАНА ТРУДА", 06.03.2020,
"Современные проблемы исторической науки", 10.02.2020</v>
          </cell>
          <cell r="J217" t="str">
            <v>27</v>
          </cell>
          <cell r="K217" t="str">
            <v>27</v>
          </cell>
        </row>
        <row r="218">
          <cell r="A218" t="str">
            <v>Ворова Елена Александровна</v>
          </cell>
          <cell r="B218" t="str">
            <v>доцент к.н., доцент  (осн. м.р.)</v>
          </cell>
          <cell r="C218" t="str">
            <v>Доцент</v>
          </cell>
          <cell r="D218" t="str">
            <v>Кандидат наук</v>
          </cell>
          <cell r="E218" t="str">
            <v>Вятский государственный гуманитарный университет</v>
          </cell>
          <cell r="F218" t="str">
            <v>Высшее образование</v>
          </cell>
          <cell r="G218" t="str">
            <v>менеджер</v>
          </cell>
          <cell r="I218" t="str">
            <v>Управление проектами с использованием средств информационно-коммуникационных технологий, 28.04.2023</v>
          </cell>
          <cell r="J218" t="str">
            <v>20</v>
          </cell>
          <cell r="K218" t="str">
            <v>15</v>
          </cell>
        </row>
        <row r="219">
          <cell r="A219" t="str">
            <v>Воронова Светлана Анатольевна</v>
          </cell>
          <cell r="B219" t="str">
            <v>старший преподаватель (осн. м.р.)</v>
          </cell>
          <cell r="E219" t="str">
            <v>РГГУ</v>
          </cell>
          <cell r="F219" t="str">
            <v>Высшее образование</v>
          </cell>
          <cell r="G219" t="str">
            <v>музеология</v>
          </cell>
          <cell r="H219" t="str">
            <v>музеолог</v>
          </cell>
          <cell r="I2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219" t="str">
            <v>27</v>
          </cell>
          <cell r="K219" t="str">
            <v>18</v>
          </cell>
        </row>
        <row r="220">
          <cell r="A220" t="str">
            <v>Воронцова Ирина Игоревна</v>
          </cell>
          <cell r="B220" t="str">
            <v>доцент к.н., доцент  (осн. м.р.)</v>
          </cell>
          <cell r="C220" t="str">
            <v>Доцент</v>
          </cell>
          <cell r="D220" t="str">
            <v>Кандидат филологических наук</v>
          </cell>
          <cell r="E220" t="str">
            <v>МГПИИЯ им. М.Тореза</v>
          </cell>
          <cell r="F220" t="str">
            <v>Высшее образование</v>
          </cell>
          <cell r="G220" t="str">
            <v>иностранный язык</v>
          </cell>
          <cell r="H220" t="str">
            <v>преподаватель английского</v>
          </cell>
          <cell r="I22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Государственный институт русского языка им. А.С.Пушкина, Подготовка в области тестирования по рус.языку как иностранному</v>
          </cell>
          <cell r="J220" t="str">
            <v>45</v>
          </cell>
          <cell r="K220" t="str">
            <v>31</v>
          </cell>
        </row>
        <row r="221">
          <cell r="A221" t="str">
            <v>Воротыло Наталья Викторовна</v>
          </cell>
          <cell r="B221" t="str">
            <v>доцент к.н. (осн. м.р.)</v>
          </cell>
          <cell r="D221" t="str">
            <v>Кандидат психологических наук</v>
          </cell>
          <cell r="E221" t="str">
            <v>Всероссийская государственная налоговая академия Министерства РФ по налогам и сборам</v>
          </cell>
          <cell r="F221" t="str">
            <v>Высшее образование</v>
          </cell>
          <cell r="G221" t="str">
            <v>психология</v>
          </cell>
          <cell r="H221" t="str">
            <v>психолог</v>
          </cell>
          <cell r="I22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Детская и подростковая аддиктология, 21.05.2021,
"Охрана труда", 09.03.2021,
"Информационно-коммуникационные технологии в высшей школе: электронная информационно-образовательная среда", 22.12.2020,
"Основы оказания первой помощи пострадавшим", 22.12.2020,
Инклюзивное образование в высшей школе: вызовы, проблемы, решения, 22.12.2020</v>
          </cell>
          <cell r="J221" t="str">
            <v>17</v>
          </cell>
          <cell r="K221" t="str">
            <v>16</v>
          </cell>
        </row>
        <row r="222">
          <cell r="A222" t="str">
            <v>Воротынцев Петр Ильич</v>
          </cell>
          <cell r="B222" t="str">
            <v>доцент к.н. (осн. м.р.)</v>
          </cell>
          <cell r="D222" t="str">
            <v>Кандидат искусствоведения</v>
          </cell>
          <cell r="E222" t="str">
            <v>РГГУ</v>
          </cell>
          <cell r="F222" t="str">
            <v>Высшее образование</v>
          </cell>
          <cell r="G222" t="str">
            <v>филология</v>
          </cell>
          <cell r="H222" t="str">
            <v>филолог, преподаватель</v>
          </cell>
          <cell r="I22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22" t="str">
            <v>17</v>
          </cell>
          <cell r="K222" t="str">
            <v>8</v>
          </cell>
        </row>
        <row r="223">
          <cell r="A223" t="str">
            <v>Высоков Игорь Евгеньевич</v>
          </cell>
          <cell r="B223" t="str">
            <v>доцент к.н. (осн. м.р.)</v>
          </cell>
          <cell r="D223" t="str">
            <v>Кандидат психологических наук</v>
          </cell>
          <cell r="E223" t="str">
            <v>МГУ (с отл)</v>
          </cell>
          <cell r="F223" t="str">
            <v>Высшее образование</v>
          </cell>
          <cell r="G223" t="str">
            <v>психология</v>
          </cell>
          <cell r="H223" t="str">
            <v>психолог, преподаватель</v>
          </cell>
          <cell r="I223" t="str">
            <v>"ОХРАНА ТРУДА", 06.03.2020</v>
          </cell>
          <cell r="J223" t="str">
            <v>34</v>
          </cell>
          <cell r="K223" t="str">
            <v>32</v>
          </cell>
        </row>
        <row r="224">
          <cell r="A224" t="str">
            <v>Габелко Олег Леонидович</v>
          </cell>
          <cell r="B224" t="str">
            <v>профессор д.н., профессор  (осн. м.р.)</v>
          </cell>
          <cell r="C224" t="str">
            <v>Профессор</v>
          </cell>
          <cell r="D224" t="str">
            <v>Доктор исторических наук</v>
          </cell>
          <cell r="E224" t="str">
            <v>Казанский гос. университет</v>
          </cell>
          <cell r="F224" t="str">
            <v>Высшее образование</v>
          </cell>
          <cell r="G224" t="str">
            <v>история</v>
          </cell>
          <cell r="H224" t="str">
            <v>историк, преподаватель истории</v>
          </cell>
          <cell r="I224" t="str">
            <v>"Охрана труда", 06.03.2020,
"Современные проблемы исторической науки", 10.02.2020,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24" t="str">
            <v>26</v>
          </cell>
          <cell r="K224" t="str">
            <v>24</v>
          </cell>
        </row>
        <row r="225">
          <cell r="A225" t="str">
            <v>Гавриченко Оксана Владимировна</v>
          </cell>
          <cell r="B225" t="str">
            <v>доцент к.н., доцент  (осн. м.р.)</v>
          </cell>
          <cell r="C225" t="str">
            <v>Доцент</v>
          </cell>
          <cell r="D225" t="str">
            <v>Кандидат психологических наук</v>
          </cell>
          <cell r="E225" t="str">
            <v>Московский открытый социальный университет</v>
          </cell>
          <cell r="F225" t="str">
            <v>Высшее образование</v>
          </cell>
          <cell r="G225" t="str">
            <v>психология</v>
          </cell>
          <cell r="H225" t="str">
            <v>психолог</v>
          </cell>
          <cell r="I2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225" t="str">
            <v>27</v>
          </cell>
          <cell r="K225" t="str">
            <v>19</v>
          </cell>
        </row>
        <row r="226">
          <cell r="A226" t="str">
            <v>Гавришина Оксана Вячеславовна</v>
          </cell>
          <cell r="B226" t="str">
            <v>доцент к.н., доцент  (осн. м.р.)</v>
          </cell>
          <cell r="C226" t="str">
            <v>Доцент</v>
          </cell>
          <cell r="D226" t="str">
            <v>Кандидат культурологии</v>
          </cell>
          <cell r="E226" t="str">
            <v>РГГУ</v>
          </cell>
          <cell r="F226" t="str">
            <v>Высшее образование</v>
          </cell>
          <cell r="G226" t="str">
            <v>музейное дело и охрана памятников истории и культуры</v>
          </cell>
          <cell r="H226" t="str">
            <v>историк, музеевед</v>
          </cell>
          <cell r="I22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 Современные культурные практики"</v>
          </cell>
          <cell r="J226" t="str">
            <v>26</v>
          </cell>
          <cell r="K226" t="str">
            <v>26</v>
          </cell>
        </row>
        <row r="227">
          <cell r="A227" t="str">
            <v>Гагарина Юлия Олеговна</v>
          </cell>
          <cell r="B227" t="str">
            <v>преподаватель (внеш. совм.)</v>
          </cell>
          <cell r="E227" t="str">
            <v>АНО "Образовательная организация высшего образования "Институт театрального искусства" г.Москва</v>
          </cell>
          <cell r="F227" t="str">
            <v>Высшее образование</v>
          </cell>
          <cell r="G227" t="str">
            <v>Актерское искусство</v>
          </cell>
          <cell r="H227" t="str">
            <v>артист драматического театра и кино</v>
          </cell>
          <cell r="I227" t="str">
            <v>,</v>
          </cell>
          <cell r="J227" t="str">
            <v>2</v>
          </cell>
          <cell r="K227" t="str">
            <v>1</v>
          </cell>
        </row>
        <row r="228">
          <cell r="A228" t="str">
            <v>Гадилия Кетеван Тамазовна</v>
          </cell>
          <cell r="B228" t="str">
            <v>доцент к.н. (внеш. совм.)</v>
          </cell>
          <cell r="D228" t="str">
            <v>Кандидат филологических наук</v>
          </cell>
          <cell r="E228" t="str">
            <v>Тбилисский государственый университет</v>
          </cell>
          <cell r="F228" t="str">
            <v>Высшее образование</v>
          </cell>
          <cell r="G228" t="str">
            <v>восточные языки и литература</v>
          </cell>
          <cell r="H228" t="str">
            <v>филолог-востоковед, препод. персидскогояз. и груз. яз. и литературы</v>
          </cell>
          <cell r="I228"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v>
          </cell>
          <cell r="J228" t="str">
            <v>38</v>
          </cell>
          <cell r="K228" t="str">
            <v>11</v>
          </cell>
        </row>
        <row r="229">
          <cell r="E229" t="str">
            <v>Тбилисский государственый университет</v>
          </cell>
          <cell r="F229" t="str">
            <v>Высшее образование</v>
          </cell>
          <cell r="G229" t="str">
            <v>восточные языки и литература</v>
          </cell>
          <cell r="H229" t="str">
            <v>филолог-востоковед, препод. персидскогояз. и груз. яз. и литературы</v>
          </cell>
        </row>
        <row r="230">
          <cell r="A230" t="str">
            <v>Газиева Индира Адильевна</v>
          </cell>
          <cell r="B230" t="str">
            <v>доцент (внутр. совм.)</v>
          </cell>
          <cell r="E230" t="str">
            <v>Ташкентский  гос. университет им. Ленина</v>
          </cell>
          <cell r="F230" t="str">
            <v>Высшее образование</v>
          </cell>
          <cell r="G230" t="str">
            <v>восточные языки и литература</v>
          </cell>
          <cell r="H230" t="str">
            <v>филолог, преподаватель английского и литературы</v>
          </cell>
          <cell r="I230" t="str">
            <v>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v>
          </cell>
          <cell r="J230" t="str">
            <v>31</v>
          </cell>
          <cell r="K230" t="str">
            <v>28</v>
          </cell>
        </row>
        <row r="231">
          <cell r="A231" t="str">
            <v>Галиева Диана Сагидовна</v>
          </cell>
          <cell r="B231" t="str">
            <v>доцент к.н. (осн. м.р.)</v>
          </cell>
          <cell r="D231" t="str">
            <v>Кандидат исторических наук</v>
          </cell>
          <cell r="E231" t="str">
            <v>РГГУ</v>
          </cell>
          <cell r="F231" t="str">
            <v>Высшее образование</v>
          </cell>
          <cell r="G231" t="str">
            <v>документоведение и документационное обеспечение управления</v>
          </cell>
          <cell r="H231" t="str">
            <v>документовед</v>
          </cell>
          <cell r="I231"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231" t="str">
            <v>19</v>
          </cell>
          <cell r="K231" t="str">
            <v>19</v>
          </cell>
        </row>
        <row r="232">
          <cell r="A232" t="str">
            <v>Галкин Андрей Сергеевич</v>
          </cell>
          <cell r="B232" t="str">
            <v>старший преподаватель к.н. (внеш. совм.)</v>
          </cell>
          <cell r="D232" t="str">
            <v>Кандидат искусствоведения</v>
          </cell>
          <cell r="E232" t="str">
            <v>Владимирский государственный университет им. А. Г. и Н. Г. Столетовых</v>
          </cell>
          <cell r="F232" t="str">
            <v>Высшее образование - специалитет, магистратура</v>
          </cell>
          <cell r="G232" t="str">
            <v>юрист</v>
          </cell>
          <cell r="H232" t="str">
            <v>юрист</v>
          </cell>
          <cell r="I232" t="str">
            <v>, , 
Дополнительное профессиональное образование, ФГБОУ ВПО Московская государственная академия хореографии, Преподаватель высшей школы</v>
          </cell>
          <cell r="J232" t="str">
            <v>1</v>
          </cell>
        </row>
        <row r="233">
          <cell r="A233" t="str">
            <v>Галушина Наталья Сергеевна</v>
          </cell>
          <cell r="B233" t="str">
            <v>заведующий кафедрой к.н. (осн. м.р.)</v>
          </cell>
          <cell r="C233" t="str">
            <v>Доцент</v>
          </cell>
          <cell r="D233" t="str">
            <v>Кандидат культурологии</v>
          </cell>
          <cell r="E233" t="str">
            <v>И-т молодежи</v>
          </cell>
          <cell r="F233" t="str">
            <v>Высшее образование</v>
          </cell>
          <cell r="G233" t="str">
            <v>социальная работа</v>
          </cell>
          <cell r="H233" t="str">
            <v>социальный работник</v>
          </cell>
          <cell r="I233" t="str">
            <v>"Охрана труда", 06.03.2020, 
Дополнительное профессиональное образование, РГГУ, Теория и история культуры.Современные культурные практики</v>
          </cell>
          <cell r="J233" t="str">
            <v>23</v>
          </cell>
          <cell r="K233" t="str">
            <v>23</v>
          </cell>
        </row>
        <row r="234">
          <cell r="A234" t="str">
            <v>Гальцова Елена Дмитриевна</v>
          </cell>
          <cell r="B234" t="str">
            <v>профессор д.н., доцент  (внеш. совм.)</v>
          </cell>
          <cell r="C234" t="str">
            <v>Доцент</v>
          </cell>
          <cell r="D234" t="str">
            <v>Доктор филологических наук</v>
          </cell>
          <cell r="E234" t="str">
            <v>МГУ (с отл)</v>
          </cell>
          <cell r="F234" t="str">
            <v>Высшее образование</v>
          </cell>
          <cell r="G234" t="str">
            <v>романо-германские языки и литература</v>
          </cell>
          <cell r="H234" t="str">
            <v>преподаватель</v>
          </cell>
          <cell r="I234" t="str">
            <v>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 06.03.2020</v>
          </cell>
          <cell r="J234" t="str">
            <v>26</v>
          </cell>
          <cell r="K234" t="str">
            <v>26</v>
          </cell>
        </row>
        <row r="235">
          <cell r="A235" t="str">
            <v>Ганжара Иванна Владимировна</v>
          </cell>
          <cell r="B235" t="str">
            <v>старший преподаватель (осн. м.р.),
старший преподаватель (внутр. совм.)</v>
          </cell>
          <cell r="E235" t="str">
            <v>Целиноградский инженерно-строительный институт</v>
          </cell>
          <cell r="F235" t="str">
            <v>Высшее образование</v>
          </cell>
          <cell r="G235" t="str">
            <v>промышленное и гражданское строительство</v>
          </cell>
          <cell r="H235" t="str">
            <v>инженер-строитель</v>
          </cell>
          <cell r="I2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
Преподавание иностранных языков и культур: методика, педагогическая психология, коммуникативная культуросфера, 31.01.2020</v>
          </cell>
          <cell r="J235" t="str">
            <v>32</v>
          </cell>
          <cell r="K235" t="str">
            <v>21</v>
          </cell>
        </row>
        <row r="236">
          <cell r="A236" t="str">
            <v>Гафурова Галия Наримановна</v>
          </cell>
          <cell r="B236" t="str">
            <v>доцент к.н. (внеш. совм.)</v>
          </cell>
          <cell r="D236" t="str">
            <v>Кандидат экономических наук</v>
          </cell>
          <cell r="E236" t="str">
            <v>МАТИ</v>
          </cell>
          <cell r="F236" t="str">
            <v>Высшее образование</v>
          </cell>
          <cell r="G236" t="str">
            <v>экономика и управление на предприятии (машиностроение)</v>
          </cell>
          <cell r="H236" t="str">
            <v>экономист-менеджер</v>
          </cell>
          <cell r="I236" t="str">
            <v>"Актуальные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НИУ Высшая школа экономики, Управление денежными потоками организации: бухгалтерский учет и аудит</v>
          </cell>
          <cell r="J236" t="str">
            <v>19</v>
          </cell>
          <cell r="K236" t="str">
            <v>11</v>
          </cell>
        </row>
        <row r="237">
          <cell r="A237" t="str">
            <v>Гах Софья Петровна</v>
          </cell>
          <cell r="B237" t="str">
            <v>преподаватель (осн. м.р.)</v>
          </cell>
          <cell r="E237" t="str">
            <v>РГГУ</v>
          </cell>
          <cell r="F237" t="str">
            <v>Высшее образование</v>
          </cell>
          <cell r="G237" t="str">
            <v>Востоковедение африканистика</v>
          </cell>
          <cell r="H237" t="str">
            <v>востоковед</v>
          </cell>
          <cell r="I2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Идеи и методы современной лингвистики, 17.02.2020</v>
          </cell>
          <cell r="J237" t="str">
            <v>8</v>
          </cell>
          <cell r="K237" t="str">
            <v>8</v>
          </cell>
        </row>
        <row r="238">
          <cell r="A238" t="str">
            <v>Гвоздецкая Наталья Юрьевна</v>
          </cell>
          <cell r="B238" t="str">
            <v>заведующий кафедрой д.н. (осн. м.р.)</v>
          </cell>
          <cell r="C238" t="str">
            <v>Профессор</v>
          </cell>
          <cell r="D238" t="str">
            <v>Доктор филологических наук</v>
          </cell>
          <cell r="E238" t="str">
            <v>МГУ им . М.В. Ломоносова</v>
          </cell>
          <cell r="F238" t="str">
            <v>Высшее образование</v>
          </cell>
          <cell r="G238" t="str">
            <v>романо-германская филология</v>
          </cell>
          <cell r="H238" t="str">
            <v>филолог, учитель английского языка средней школы</v>
          </cell>
          <cell r="I2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v>
          </cell>
          <cell r="J238" t="str">
            <v>48</v>
          </cell>
          <cell r="K238" t="str">
            <v>48</v>
          </cell>
        </row>
        <row r="239">
          <cell r="A239" t="str">
            <v>Гейзерская Раиса Анатольевна</v>
          </cell>
          <cell r="B239" t="str">
            <v>доцент к.н., доцент  (осн. м.р.),
доцент к.н., доцент  (внутр. совм.)</v>
          </cell>
          <cell r="C239" t="str">
            <v>Доцент</v>
          </cell>
          <cell r="D239" t="str">
            <v>Кандидат педагогических наук</v>
          </cell>
          <cell r="E239" t="str">
            <v>Донецкий национальный университет</v>
          </cell>
          <cell r="F239" t="str">
            <v>Высшее образование</v>
          </cell>
          <cell r="G239" t="str">
            <v>филология</v>
          </cell>
          <cell r="H239" t="str">
            <v>Учитель английского языка. Переводчик.</v>
          </cell>
          <cell r="I239"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239" t="str">
            <v>19</v>
          </cell>
          <cell r="K239" t="str">
            <v>19</v>
          </cell>
        </row>
        <row r="240">
          <cell r="A240" t="str">
            <v>Герасимов Анатолий Васильевич</v>
          </cell>
          <cell r="B240" t="str">
            <v>профессор д.н., профессор  (осн. м.р.)</v>
          </cell>
          <cell r="C240" t="str">
            <v>Профессор</v>
          </cell>
          <cell r="D240" t="str">
            <v>Доктор философских наук</v>
          </cell>
          <cell r="E240" t="str">
            <v>Военно-политическая академия им. В.И. Ленина</v>
          </cell>
          <cell r="F240" t="str">
            <v>Высшее образование</v>
          </cell>
          <cell r="G240" t="str">
            <v>Военно-педагогическая, общественные науки</v>
          </cell>
          <cell r="H240" t="str">
            <v>офицер</v>
          </cell>
          <cell r="I240"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240" t="str">
            <v>17</v>
          </cell>
          <cell r="K240" t="str">
            <v>17</v>
          </cell>
        </row>
        <row r="241">
          <cell r="A241" t="str">
            <v>Герасимова Екатерина Сергеевна</v>
          </cell>
          <cell r="B241" t="str">
            <v>доцент к.н. (осн. м.р.)</v>
          </cell>
          <cell r="D241" t="str">
            <v>Кандидат исторических наук</v>
          </cell>
          <cell r="E241" t="str">
            <v>МГИАИ (с отл.)</v>
          </cell>
          <cell r="F241" t="str">
            <v>Высшее образование</v>
          </cell>
          <cell r="G241" t="str">
            <v>историко-архивоведение</v>
          </cell>
          <cell r="H241" t="str">
            <v>историк-архивист</v>
          </cell>
          <cell r="I2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"Документальная память в архивоведческом знании", 31.01.2020</v>
          </cell>
          <cell r="J241" t="str">
            <v>32</v>
          </cell>
          <cell r="K241" t="str">
            <v>18</v>
          </cell>
        </row>
        <row r="242">
          <cell r="A242" t="str">
            <v>Герасимова Людмила Юрьевна</v>
          </cell>
          <cell r="B242" t="str">
            <v>доцент к.н. (осн. м.р.)</v>
          </cell>
          <cell r="D242" t="str">
            <v>Кандидат исторических наук</v>
          </cell>
          <cell r="E242" t="str">
            <v>МГУ (с отл.)</v>
          </cell>
          <cell r="F242" t="str">
            <v>Высшее образование</v>
          </cell>
          <cell r="G242" t="str">
            <v>история</v>
          </cell>
          <cell r="H242" t="str">
            <v>историк</v>
          </cell>
          <cell r="I2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242" t="str">
            <v>20</v>
          </cell>
          <cell r="K242" t="str">
            <v>19</v>
          </cell>
        </row>
        <row r="243">
          <cell r="A243" t="str">
            <v>Германович Андрей Валерьевич</v>
          </cell>
          <cell r="B243" t="str">
            <v>доцент к.н., доцент  (внеш. совм.)</v>
          </cell>
          <cell r="C243" t="str">
            <v>Доцент</v>
          </cell>
          <cell r="D243" t="str">
            <v>Кандидат исторических наук</v>
          </cell>
          <cell r="E243" t="str">
            <v>МГУ им. М.В.Ломоносова</v>
          </cell>
          <cell r="F243" t="str">
            <v>Высшее образование</v>
          </cell>
          <cell r="G243" t="str">
            <v>арабский язык и литература</v>
          </cell>
          <cell r="H243" t="str">
            <v>Востоковед-филолог. Референт-переводчик</v>
          </cell>
          <cell r="I243" t="str">
            <v>Современные тенденции в методике преподавания перевода в соответствии с актуальными требованиями отрасли, 03.04.2021</v>
          </cell>
          <cell r="J243" t="str">
            <v>46</v>
          </cell>
          <cell r="K243" t="str">
            <v>32</v>
          </cell>
        </row>
        <row r="244">
          <cell r="A244" t="str">
            <v>Герцев Никита Эдуардович</v>
          </cell>
          <cell r="B244" t="str">
            <v>преподаватель (осн. м.р.)</v>
          </cell>
          <cell r="E244" t="str">
            <v>Оренбургский государственный университет</v>
          </cell>
          <cell r="F244" t="str">
            <v>Высшее образование - специалитет, магистратура</v>
          </cell>
          <cell r="G244" t="str">
            <v>журналистика</v>
          </cell>
          <cell r="H244" t="str">
            <v>журналист</v>
          </cell>
          <cell r="I244" t="str">
            <v>,</v>
          </cell>
          <cell r="J244" t="str">
            <v>3</v>
          </cell>
        </row>
        <row r="245">
          <cell r="A245" t="str">
            <v>Гилярова Ксения Алексеевна</v>
          </cell>
          <cell r="B245" t="str">
            <v>доцент к.н. (осн. м.р.)</v>
          </cell>
          <cell r="D245" t="str">
            <v>Кандидат филологических наук</v>
          </cell>
          <cell r="E245" t="str">
            <v>МГУ им. М.В Ломоносова</v>
          </cell>
          <cell r="F245" t="str">
            <v>Высшее образование</v>
          </cell>
          <cell r="G245" t="str">
            <v>теор. и приклад. лингвистика</v>
          </cell>
          <cell r="H245" t="str">
            <v>Лингвист</v>
          </cell>
          <cell r="I245"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245" t="str">
            <v>18</v>
          </cell>
          <cell r="K245" t="str">
            <v>13</v>
          </cell>
        </row>
        <row r="246">
          <cell r="E246" t="str">
            <v>МГУ им. М.В Ломоносова</v>
          </cell>
          <cell r="F246" t="str">
            <v>Высшее образование</v>
          </cell>
          <cell r="G246" t="str">
            <v>теор. и приклад. лингвистика</v>
          </cell>
          <cell r="H246" t="str">
            <v>Лингвист</v>
          </cell>
        </row>
        <row r="247">
          <cell r="A247" t="str">
            <v>Гладков Михаил Юрьевич</v>
          </cell>
          <cell r="B247" t="str">
            <v>доцент к.н. (осн. м.р.)</v>
          </cell>
          <cell r="D247" t="str">
            <v>Кандидат экономических наук</v>
          </cell>
          <cell r="E247" t="str">
            <v>МИИТ</v>
          </cell>
          <cell r="F247" t="str">
            <v>Высшее образование</v>
          </cell>
          <cell r="G247" t="str">
            <v>экономич. информатика и АСУ</v>
          </cell>
          <cell r="H247" t="str">
            <v>инженер-экономист</v>
          </cell>
          <cell r="I247" t="str">
            <v>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v>
          </cell>
          <cell r="J247" t="str">
            <v>24</v>
          </cell>
          <cell r="K247" t="str">
            <v>15</v>
          </cell>
        </row>
        <row r="248">
          <cell r="A248" t="str">
            <v>Глазкова Елена Анатольевна</v>
          </cell>
          <cell r="B248" t="str">
            <v>доцент к.н., доцент  (внеш. совм.)</v>
          </cell>
          <cell r="C248" t="str">
            <v>Доцент</v>
          </cell>
          <cell r="D248" t="str">
            <v>Кандидат филологических наук</v>
          </cell>
          <cell r="E248" t="str">
            <v>ГОУ ВПО Брянский государственный университет им. акад. И.Г. Петровского</v>
          </cell>
          <cell r="F248" t="str">
            <v>Высшее образование</v>
          </cell>
          <cell r="G248" t="str">
            <v>русский язык и литература</v>
          </cell>
          <cell r="H248" t="str">
            <v>Учитель русского языка и литературы</v>
          </cell>
          <cell r="I2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Использование СДО в образовательном процессе с применением электронного обучения и дистанционных образовательных технологий (ЭО и ДОТ), 27.03.2020,
Охрана труда    , 06.03.2020,
"Современные тенденции развития медиа в условиях информационного общества", 17.02.2020, 
Дополнительное профессиональное образование, РАНХиГС при Президенте РФ, Современные тренды диджитал рекламы и пиар</v>
          </cell>
          <cell r="J248" t="str">
            <v>26</v>
          </cell>
          <cell r="K248" t="str">
            <v>26</v>
          </cell>
        </row>
        <row r="249">
          <cell r="A249" t="str">
            <v>Глоба Наталья Владимировна</v>
          </cell>
          <cell r="B249" t="str">
            <v>доцент к.н. (осн. м.р.)</v>
          </cell>
          <cell r="D249" t="str">
            <v>Кандидат психологических наук</v>
          </cell>
          <cell r="E249" t="str">
            <v>РГГУ</v>
          </cell>
          <cell r="F249" t="str">
            <v>Высшее образование</v>
          </cell>
          <cell r="G249" t="str">
            <v>психология</v>
          </cell>
          <cell r="H249" t="str">
            <v>психолог</v>
          </cell>
          <cell r="I24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249" t="str">
            <v>15</v>
          </cell>
          <cell r="K249" t="str">
            <v>15</v>
          </cell>
        </row>
        <row r="250">
          <cell r="A250" t="str">
            <v>Глотова Анастасия Олеговна</v>
          </cell>
          <cell r="B250" t="str">
            <v>преподаватель (внеш. совм.)</v>
          </cell>
          <cell r="E250" t="str">
            <v>РГСУ</v>
          </cell>
          <cell r="F250" t="str">
            <v>Высшее образование - специалитет, магистратура</v>
          </cell>
          <cell r="G250" t="str">
            <v>социология</v>
          </cell>
          <cell r="H250" t="str">
            <v>Магистр</v>
          </cell>
          <cell r="I250" t="str">
            <v>,</v>
          </cell>
          <cell r="J250" t="str">
            <v>3</v>
          </cell>
        </row>
        <row r="251">
          <cell r="E251" t="str">
            <v>РАНХиГС при Президенте РФ</v>
          </cell>
          <cell r="F251" t="str">
            <v>Высшее образование - бакалавриат</v>
          </cell>
          <cell r="G251" t="str">
            <v>социология</v>
          </cell>
          <cell r="H251" t="str">
            <v>бакалавр</v>
          </cell>
        </row>
        <row r="252">
          <cell r="A252" t="str">
            <v>Глотова Светлана Александровна</v>
          </cell>
          <cell r="B252" t="str">
            <v>доцент к.н. (осн. м.р.)</v>
          </cell>
          <cell r="D252" t="str">
            <v>Кандидат исторических наук</v>
          </cell>
          <cell r="E252" t="str">
            <v>РГГУ</v>
          </cell>
          <cell r="F252" t="str">
            <v>Высшее образование</v>
          </cell>
          <cell r="G252" t="str">
            <v>ДОУ</v>
          </cell>
          <cell r="H252" t="str">
            <v>документовед</v>
          </cell>
          <cell r="I252" t="str">
            <v>"Охрана труда", 06.03.2020,
"Системы документации в электронной среде", 27.01.2020</v>
          </cell>
          <cell r="J252" t="str">
            <v>19</v>
          </cell>
          <cell r="K252" t="str">
            <v>15</v>
          </cell>
        </row>
        <row r="253">
          <cell r="A253" t="str">
            <v>Говорухо Роман Алексеевич</v>
          </cell>
          <cell r="B253" t="str">
            <v>доцент к.н., доцент  (осн. м.р.)</v>
          </cell>
          <cell r="C253" t="str">
            <v>Доцент</v>
          </cell>
          <cell r="D253" t="str">
            <v>Кандидат филологических наук</v>
          </cell>
          <cell r="E253" t="str">
            <v>МГУ им. М.В. Ломоносова</v>
          </cell>
          <cell r="F253" t="str">
            <v>Высшее образование</v>
          </cell>
          <cell r="G253" t="str">
            <v>романо-германская филология</v>
          </cell>
          <cell r="H253" t="str">
            <v>филолог-романист,преподаватель</v>
          </cell>
          <cell r="I253"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253" t="str">
            <v>43</v>
          </cell>
          <cell r="K253" t="str">
            <v>28</v>
          </cell>
        </row>
        <row r="254">
          <cell r="A254" t="str">
            <v>Голенев Вячеслав Вячеславович</v>
          </cell>
          <cell r="B254" t="str">
            <v>старший преподаватель к.н. (внеш. совм.)</v>
          </cell>
          <cell r="D254" t="str">
            <v>Кандидат юридических наук</v>
          </cell>
          <cell r="E254" t="str">
            <v>Московский государственный юридический университет имени О.Е. Кутафина</v>
          </cell>
          <cell r="F254" t="str">
            <v>Высшее образование - подготовка кадров высшей квалификации</v>
          </cell>
          <cell r="G254" t="str">
            <v>Юриспруденция</v>
          </cell>
          <cell r="H254" t="str">
            <v>Исследователь. Преподаватель-исследователь</v>
          </cell>
          <cell r="I25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v>
          </cell>
          <cell r="J254" t="str">
            <v>9</v>
          </cell>
        </row>
        <row r="255">
          <cell r="E255" t="str">
            <v>Московский государственный юридический университет имени О.Е. Кутафина</v>
          </cell>
          <cell r="F255" t="str">
            <v>Высшее образование - специалитет, магистратура</v>
          </cell>
          <cell r="G255" t="str">
            <v>Юриспруденция</v>
          </cell>
          <cell r="H255" t="str">
            <v>магистр</v>
          </cell>
        </row>
        <row r="256">
          <cell r="E256" t="str">
            <v>Московский государственный машиностроительный университет (МАМИ)</v>
          </cell>
          <cell r="F256" t="str">
            <v>Высшее образование - бакалавриат</v>
          </cell>
          <cell r="G256" t="str">
            <v>Юриспруденция</v>
          </cell>
          <cell r="H256" t="str">
            <v>бакалавр</v>
          </cell>
        </row>
        <row r="257">
          <cell r="A257" t="str">
            <v>Голова Анна Георгиевна</v>
          </cell>
          <cell r="B257" t="str">
            <v>доцент к.н. (осн. м.р.)</v>
          </cell>
          <cell r="D257" t="str">
            <v>Кандидат социологических наук</v>
          </cell>
          <cell r="E257" t="str">
            <v>Московский институт нефти и газа</v>
          </cell>
          <cell r="F257" t="str">
            <v>Высшее образование</v>
          </cell>
          <cell r="G257" t="str">
            <v>химическое машиностроение и аппаратостроение</v>
          </cell>
          <cell r="H257" t="str">
            <v>инженер-механик</v>
          </cell>
          <cell r="I257"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257" t="str">
            <v>26</v>
          </cell>
          <cell r="K257" t="str">
            <v>20</v>
          </cell>
        </row>
        <row r="258">
          <cell r="A258" t="str">
            <v>Голованов Владимир Иванович</v>
          </cell>
          <cell r="B258" t="str">
            <v>профессор д.н., профессор  (осн. м.р.)</v>
          </cell>
          <cell r="C258" t="str">
            <v>Профессор</v>
          </cell>
          <cell r="D258" t="str">
            <v>Доктор экономических наук</v>
          </cell>
          <cell r="E258" t="str">
            <v>Волгоградский политехнический институт</v>
          </cell>
          <cell r="F258" t="str">
            <v>Высшее образование</v>
          </cell>
          <cell r="G258" t="str">
            <v>машины и аппараты химических производств</v>
          </cell>
          <cell r="H258" t="str">
            <v>Инженер-механик</v>
          </cell>
          <cell r="I258"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258" t="str">
            <v>44</v>
          </cell>
          <cell r="K258" t="str">
            <v>13</v>
          </cell>
        </row>
        <row r="259">
          <cell r="A259" t="str">
            <v>Голосеева Анна Анатольевна</v>
          </cell>
          <cell r="B259" t="str">
            <v>доцент к.н., доцент  (осн. м.р.)</v>
          </cell>
          <cell r="C259" t="str">
            <v>Доцент</v>
          </cell>
          <cell r="D259" t="str">
            <v>Кандидат исторических наук</v>
          </cell>
          <cell r="E259" t="str">
            <v>Саратовский гос. университет им. Чернышевского</v>
          </cell>
          <cell r="F259" t="str">
            <v>Высшее образование</v>
          </cell>
          <cell r="G259" t="str">
            <v>Филология</v>
          </cell>
          <cell r="H259" t="str">
            <v>Филолог. Преподаватель английского языка и литературы</v>
          </cell>
          <cell r="I2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Организация добровольческой деятельности в образовательных организациях, 29.12.2021,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v>
          </cell>
          <cell r="J259" t="str">
            <v>24</v>
          </cell>
          <cell r="K259" t="str">
            <v>15</v>
          </cell>
        </row>
        <row r="260">
          <cell r="A260" t="str">
            <v>Голубев Валентин Александрович</v>
          </cell>
          <cell r="B260" t="str">
            <v>ассистент (осн. м.р.)</v>
          </cell>
          <cell r="E260" t="str">
            <v>МГУ им . М.В. Ломоносова</v>
          </cell>
          <cell r="F260" t="str">
            <v>Высшее образование - специалитет, магистратура</v>
          </cell>
          <cell r="G260" t="str">
            <v>История искусств</v>
          </cell>
          <cell r="H260" t="str">
            <v>Магистр</v>
          </cell>
          <cell r="I2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v>
          </cell>
        </row>
        <row r="261">
          <cell r="A261" t="str">
            <v>Голубков Андрей Васильевич</v>
          </cell>
          <cell r="B261" t="str">
            <v>профессор д.н. (внеш. совм.)</v>
          </cell>
          <cell r="D261" t="str">
            <v>Доктор филологических наук</v>
          </cell>
          <cell r="E261" t="str">
            <v>РГГУ</v>
          </cell>
          <cell r="F261" t="str">
            <v>Высшее образование</v>
          </cell>
          <cell r="G261" t="str">
            <v>филология</v>
          </cell>
          <cell r="H261" t="str">
            <v>филолог</v>
          </cell>
          <cell r="I26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61" t="str">
            <v>22</v>
          </cell>
          <cell r="K261" t="str">
            <v>22</v>
          </cell>
        </row>
        <row r="262">
          <cell r="A262" t="str">
            <v>Голубцов Сергей Александрович</v>
          </cell>
          <cell r="B262" t="str">
            <v>доцент к.н., доцент  (внеш. совм.)</v>
          </cell>
          <cell r="C262" t="str">
            <v>Доцент</v>
          </cell>
          <cell r="D262" t="str">
            <v>Кандидат экономических наук</v>
          </cell>
          <cell r="E262" t="str">
            <v>Военный университет</v>
          </cell>
          <cell r="F262" t="str">
            <v>Высшее образование</v>
          </cell>
          <cell r="G262" t="str">
            <v>Организация морально-психологического обеспечения</v>
          </cell>
          <cell r="H262" t="str">
            <v>Специалиств в области управления</v>
          </cell>
          <cell r="I262" t="str">
            <v>Ведение профессиональной деятельности с использованием дистационных технологий обучения в образовательных организациях, 15.02.2202,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Бизнес- стратегии развития гостинничного предприятия, 21.06.2022,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Современные методики инклюзивного образования в вузе, 06.12.2021,
Цифровая гуманитаристика, 30.11.2021,
Основы цифровой трансформации, 30.11.2020, 
Дополнительное профессиональное образование, Военный университет,</v>
          </cell>
          <cell r="J262" t="str">
            <v>28</v>
          </cell>
          <cell r="K262" t="str">
            <v>6</v>
          </cell>
        </row>
        <row r="263">
          <cell r="A263" t="str">
            <v>Голынькова Эрна Кареновна</v>
          </cell>
          <cell r="B263" t="str">
            <v>старший преподаватель (осн. м.р.)</v>
          </cell>
          <cell r="E263" t="str">
            <v>Северо-Кавказкий гос. технич. у-т</v>
          </cell>
          <cell r="F263" t="str">
            <v>Высшее образование</v>
          </cell>
          <cell r="G263" t="str">
            <v>перевод и переводоведение</v>
          </cell>
          <cell r="H263" t="str">
            <v>лингвист, переводчик</v>
          </cell>
          <cell r="I263" t="str">
            <v>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v>
          </cell>
          <cell r="J263" t="str">
            <v>17</v>
          </cell>
          <cell r="K263" t="str">
            <v>11</v>
          </cell>
        </row>
        <row r="264">
          <cell r="A264" t="str">
            <v>Горбунова Ирина Михайловна</v>
          </cell>
          <cell r="B264" t="str">
            <v>доцент к.н. (осн. м.р.)</v>
          </cell>
          <cell r="D264" t="str">
            <v>Кандидат филологических наук</v>
          </cell>
          <cell r="E264" t="str">
            <v>РГГУ</v>
          </cell>
          <cell r="F264" t="str">
            <v>Послевузовское образование</v>
          </cell>
          <cell r="G264" t="str">
            <v>Языкознание и литературоведение</v>
          </cell>
          <cell r="H264" t="str">
            <v>Исследователь. Преподаватель-исследователь</v>
          </cell>
          <cell r="I264" t="str">
            <v>"Охрана труда", 09.03.2021,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264" t="str">
            <v>13</v>
          </cell>
          <cell r="K264" t="str">
            <v>9</v>
          </cell>
        </row>
        <row r="265">
          <cell r="E265" t="str">
            <v>РГГУ</v>
          </cell>
          <cell r="F265" t="str">
            <v>Высшее образование</v>
          </cell>
          <cell r="G265" t="str">
            <v>теоретическая и прикладная лингвистика</v>
          </cell>
          <cell r="H265" t="str">
            <v>лингвист</v>
          </cell>
        </row>
        <row r="266">
          <cell r="A266" t="str">
            <v>Гордеева Мария Александровна</v>
          </cell>
          <cell r="B266" t="str">
            <v>доцент к.н., доцент  (внутр. совм.),
заведующий кафедрой к.н. (осн. м.р.)</v>
          </cell>
          <cell r="C266" t="str">
            <v>Доцент</v>
          </cell>
          <cell r="D266" t="str">
            <v>Кандидат исторических наук</v>
          </cell>
          <cell r="E266" t="str">
            <v>РГГУ</v>
          </cell>
          <cell r="F266" t="str">
            <v>Высшее образование</v>
          </cell>
          <cell r="G266" t="str">
            <v>историко-архивоведение</v>
          </cell>
          <cell r="H266" t="str">
            <v>историк-архивист</v>
          </cell>
          <cell r="I266" t="str">
            <v>"Технологии использования онлайн-коммуникации в учебном процесее образовательной организации", 09.03.2021,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v>
          </cell>
          <cell r="J266" t="str">
            <v>21</v>
          </cell>
          <cell r="K266" t="str">
            <v>21</v>
          </cell>
        </row>
        <row r="267">
          <cell r="A267" t="str">
            <v>Гордей Яна Владимировна</v>
          </cell>
          <cell r="B267" t="str">
            <v>доцент к.н. (осн. м.р.),
доцент к.н. (внутр. совм.)</v>
          </cell>
          <cell r="D267" t="str">
            <v>Кандидат юридических наук</v>
          </cell>
          <cell r="E267" t="str">
            <v>Удмуртский гос. ун-т</v>
          </cell>
          <cell r="F267" t="str">
            <v>Высшее образование</v>
          </cell>
          <cell r="G267" t="str">
            <v>юриспруденция</v>
          </cell>
          <cell r="H267" t="str">
            <v>юрист</v>
          </cell>
          <cell r="I2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 06.03.2020</v>
          </cell>
          <cell r="J267" t="str">
            <v>18</v>
          </cell>
          <cell r="K267" t="str">
            <v>16</v>
          </cell>
        </row>
        <row r="268">
          <cell r="A268" t="str">
            <v>Гордиенко Елена Витальевна</v>
          </cell>
          <cell r="B268" t="str">
            <v>преподаватель (внеш. совм.)</v>
          </cell>
          <cell r="E268" t="str">
            <v>ФГБОУ ВО "РГГУ"</v>
          </cell>
          <cell r="F268" t="str">
            <v>Высшее образование - бакалавриат</v>
          </cell>
          <cell r="G268" t="str">
            <v>Религиоведение</v>
          </cell>
          <cell r="H268" t="str">
            <v>бакалавр</v>
          </cell>
          <cell r="I268"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268" t="str">
            <v>5</v>
          </cell>
        </row>
        <row r="269">
          <cell r="E269" t="str">
            <v>МГУ им . М.В. Ломоносова</v>
          </cell>
          <cell r="F269" t="str">
            <v>Высшее образование - специалитет, магистратура</v>
          </cell>
          <cell r="G269" t="str">
            <v>востоковедение, африканистика</v>
          </cell>
          <cell r="H269" t="str">
            <v>Востоковед, африканист. Переводчик вьетнамского языка</v>
          </cell>
        </row>
        <row r="270">
          <cell r="A270" t="str">
            <v>Горелов Олег Игнатьевич</v>
          </cell>
          <cell r="B270" t="str">
            <v>доцент к.н., доцент  (осн. м.р.)</v>
          </cell>
          <cell r="C270" t="str">
            <v>Доцент</v>
          </cell>
          <cell r="D270" t="str">
            <v>Кандидат исторических наук</v>
          </cell>
          <cell r="E270" t="str">
            <v>МГУ им. М.В. Ломоносова</v>
          </cell>
          <cell r="F270" t="str">
            <v>Высшее образование</v>
          </cell>
          <cell r="G270" t="str">
            <v>история</v>
          </cell>
          <cell r="H270" t="str">
            <v>Историк. Преподаватель со знанием иностранного языка</v>
          </cell>
          <cell r="I270" t="str">
            <v>Цифровая гуманитаристика, 30.11.2021,
Пожарно-технический минимум для работников РГГУ, 30.11.2021,
Организация образовательного процесса для обученя инвалидов и лиц с ограниченными возможностями здоровья в образовательных организациях, 25.06.2021,
Информационно-коммуникационные технологии в высшей школе: электронная информационно-образовательная среда,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ФГБОУ ВО  "Российский государственный гуманитарный университет" г. Москва, Управление маркетингом,
Дополнительное профессиональное образование, АНО ДПО Международный институт менеджмента объединений предпринимателей, Специалист по управлению персоналом,
Дополнительное профессиональное образование, РГГУ, Управление персоналом,
Дополнительное профессиональное образование, ФГБОУ ВО  "Российский государственный гуманитарный университет" г. Москва, Управление персоналом,
Дополнительное профессиональное образование, РГГУ, Реклама и связи с общественностью,
Дополнительное профессиональное образование, Московский психолого-социальный университет, Государственное и муниципальное управление</v>
          </cell>
          <cell r="J270" t="str">
            <v>40</v>
          </cell>
          <cell r="K270" t="str">
            <v>33</v>
          </cell>
        </row>
        <row r="271">
          <cell r="A271" t="str">
            <v>Горелова Светлана Игнатьевна</v>
          </cell>
          <cell r="B271" t="str">
            <v>доцент к.н., доцент  (осн. м.р.)</v>
          </cell>
          <cell r="C271" t="str">
            <v>Доцент</v>
          </cell>
          <cell r="D271" t="str">
            <v>Кандидат исторических наук</v>
          </cell>
          <cell r="E271" t="str">
            <v>Московский историко-архивный институт</v>
          </cell>
          <cell r="F271" t="str">
            <v>Высшее образование</v>
          </cell>
          <cell r="G271" t="str">
            <v>историко-архивоведение</v>
          </cell>
          <cell r="H271" t="str">
            <v>историк-архивист</v>
          </cell>
          <cell r="I271" t="str">
            <v>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Московский психолого-социальный университет, Экскурсионная деятельность,
Дополнительное профессиональное образование, Московский психолого-социальный университет, менеджмент в образовании</v>
          </cell>
          <cell r="J271" t="str">
            <v>25</v>
          </cell>
          <cell r="K271" t="str">
            <v>20</v>
          </cell>
        </row>
        <row r="272">
          <cell r="A272" t="str">
            <v>Горизонтов Леонид Ефремович</v>
          </cell>
          <cell r="B272" t="str">
            <v>профессор д.н. (осн. м.р.)</v>
          </cell>
          <cell r="D272" t="str">
            <v>Доктор исторических наук</v>
          </cell>
          <cell r="E272" t="str">
            <v>МГУ (с отл.)</v>
          </cell>
          <cell r="F272" t="str">
            <v>Высшее образование</v>
          </cell>
          <cell r="G272" t="str">
            <v>история</v>
          </cell>
          <cell r="H272" t="str">
            <v>историк, преподаватель со знанием иностранного языка</v>
          </cell>
          <cell r="I272" t="str">
            <v>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v>
          </cell>
          <cell r="J272" t="str">
            <v>36</v>
          </cell>
          <cell r="K272" t="str">
            <v>17</v>
          </cell>
        </row>
        <row r="273">
          <cell r="A273" t="str">
            <v>Гориславец Алексей Юрьевич</v>
          </cell>
          <cell r="B273" t="str">
            <v>доцент к.н. (внеш. совм.)</v>
          </cell>
          <cell r="D273" t="str">
            <v>Кандидат экономических наук</v>
          </cell>
          <cell r="E273" t="str">
            <v>РГГУ</v>
          </cell>
          <cell r="F273" t="str">
            <v>Высшее образование</v>
          </cell>
          <cell r="G273" t="str">
            <v>менеджмент организации</v>
          </cell>
          <cell r="H273" t="str">
            <v>менеджер</v>
          </cell>
          <cell r="I273" t="str">
            <v>Современные методики инклюзивного образования в вузе, 05.06.2023,
Оказание первой помощи пострадавшим, 05.06.2023,
Цифровая гуманитаристика, 05.06.2023,
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22.12.2020,
"Охрана труда", 06.03.2020, 
Дополнительное профессиональное образование, Российский экономический университет им. Г.В. Плеханова, Единая программа подготовки арбитражных управляющих</v>
          </cell>
          <cell r="J273" t="str">
            <v>16</v>
          </cell>
          <cell r="K273" t="str">
            <v>13</v>
          </cell>
        </row>
        <row r="274">
          <cell r="A274" t="str">
            <v>Горохова Анна Евгеньевна</v>
          </cell>
          <cell r="B274" t="str">
            <v>профессор д.н., доцент  (осн. м.р.)</v>
          </cell>
          <cell r="C274" t="str">
            <v>Доцент</v>
          </cell>
          <cell r="D274" t="str">
            <v>Доктор экономических наук</v>
          </cell>
          <cell r="E274" t="str">
            <v>Московский государственный университет инженерной экологии</v>
          </cell>
          <cell r="F274" t="str">
            <v>Высшее образование - специалитет, магистратура</v>
          </cell>
          <cell r="G274" t="str">
            <v>экономика и управление на предприятии</v>
          </cell>
          <cell r="H274" t="str">
            <v>Экономист-менеджер</v>
          </cell>
          <cell r="I27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тренды развития международной деятельности вуза, 11.10.2021,
Современный преподаватель дистанционоого образования, 03.10.2020,
Маркетинг в рекламе и управление брендом, 17.07.2020,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Межрегиональный институт развития образования, Преподаватель английского языка</v>
          </cell>
          <cell r="J274" t="str">
            <v>17</v>
          </cell>
          <cell r="K274" t="str">
            <v>13</v>
          </cell>
        </row>
        <row r="275">
          <cell r="A275" t="str">
            <v>Граева Галина Григорьевна</v>
          </cell>
          <cell r="B275" t="str">
            <v>старший преподаватель (осн. м.р.)</v>
          </cell>
          <cell r="E275" t="str">
            <v>РГГУ</v>
          </cell>
          <cell r="F275" t="str">
            <v>Высшее образование</v>
          </cell>
          <cell r="G275" t="str">
            <v>теоретическая и прикладная лингвистика</v>
          </cell>
          <cell r="H275" t="str">
            <v>Лингвист</v>
          </cell>
          <cell r="I2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275" t="str">
            <v>17</v>
          </cell>
          <cell r="K275" t="str">
            <v>17</v>
          </cell>
        </row>
        <row r="276">
          <cell r="A276" t="str">
            <v>Грачев Михаил Николаевич</v>
          </cell>
          <cell r="B276" t="str">
            <v>профессор д.н., профессор  (осн. м.р.)</v>
          </cell>
          <cell r="C276" t="str">
            <v>Профессор</v>
          </cell>
          <cell r="D276" t="str">
            <v>Доктор политических наук</v>
          </cell>
          <cell r="E276" t="str">
            <v>Московский полиграфический институт</v>
          </cell>
          <cell r="F276" t="str">
            <v>Высшее образование</v>
          </cell>
          <cell r="G276" t="str">
            <v>издательское дело и редактирование</v>
          </cell>
          <cell r="H276" t="str">
            <v>редактор массовой литературы</v>
          </cell>
          <cell r="I276" t="str">
            <v>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Информационно-коммуникационные технологии в высшей школе: электронная информац.- образоват. среда, 21.01.2020, 
Дополнительное профессиональное образование, МГУ им. М.В. Ломоносова, политология</v>
          </cell>
          <cell r="J276" t="str">
            <v>38</v>
          </cell>
          <cell r="K276" t="str">
            <v>28</v>
          </cell>
        </row>
        <row r="277">
          <cell r="A277" t="str">
            <v>Греков Юрий Алексеевич</v>
          </cell>
          <cell r="B277" t="str">
            <v>доцент к.н., доцент  (осн. м.р.)</v>
          </cell>
          <cell r="C277" t="str">
            <v>Доцент</v>
          </cell>
          <cell r="D277" t="str">
            <v>Кандидат педагогических наук</v>
          </cell>
          <cell r="E277" t="str">
            <v>ФГОУ ВПО "Сибирский государственный университет физической культуры и спорта"</v>
          </cell>
          <cell r="F277" t="str">
            <v>Высшее образование - специалитет, магистратура</v>
          </cell>
          <cell r="G277" t="str">
            <v>физическая культура</v>
          </cell>
          <cell r="H277" t="str">
            <v>Магистр по направлению "Физическая культура"</v>
          </cell>
          <cell r="I2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 21.01.2022,
, 03.07.2020,
, 06.02.2020</v>
          </cell>
          <cell r="J277" t="str">
            <v>12</v>
          </cell>
          <cell r="K277" t="str">
            <v>9</v>
          </cell>
        </row>
        <row r="278">
          <cell r="E278" t="str">
            <v>ФГОУ ВПО "Сибирский государственный университет физической культуры и спорта"</v>
          </cell>
          <cell r="F278" t="str">
            <v>Высшее образование - бакалавриат</v>
          </cell>
          <cell r="G278" t="str">
            <v>физическая культура</v>
          </cell>
          <cell r="H278" t="str">
            <v>Бакалавр по направлению " Физическая культура"</v>
          </cell>
        </row>
        <row r="279">
          <cell r="E279" t="str">
            <v>ФГОУ ВПО "Сибирский государственный университет физической культуры и спорта"</v>
          </cell>
          <cell r="F279" t="str">
            <v>Послевузовское образование</v>
          </cell>
          <cell r="H279" t="str">
            <v>13.00.04 Теория и методика физического воспитания, спортивной тренировки,оздоровительной и адаптивно</v>
          </cell>
        </row>
        <row r="280">
          <cell r="A280" t="str">
            <v>Грибач Светлана Владимировна</v>
          </cell>
          <cell r="B280" t="str">
            <v>доцент к.н. (осн. м.р.),
доцент к.н. (внутр. совм.)</v>
          </cell>
          <cell r="D280" t="str">
            <v>Кандидат филологических наук</v>
          </cell>
          <cell r="E280" t="str">
            <v>Камчатский гос. пед. институт</v>
          </cell>
          <cell r="F280" t="str">
            <v>Высшее образование</v>
          </cell>
          <cell r="G280" t="str">
            <v>филология</v>
          </cell>
          <cell r="H280" t="str">
            <v>учитель английского и немецкого языков</v>
          </cell>
          <cell r="I28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280" t="str">
            <v>22</v>
          </cell>
          <cell r="K280" t="str">
            <v>21</v>
          </cell>
        </row>
        <row r="281">
          <cell r="A281" t="str">
            <v>Григорович Любовь Алексеевна</v>
          </cell>
          <cell r="B281" t="str">
            <v>профессор д.н., профессор  (осн. м.р.)</v>
          </cell>
          <cell r="C281" t="str">
            <v>Профессор</v>
          </cell>
          <cell r="D281" t="str">
            <v>Доктор психологических наук</v>
          </cell>
          <cell r="E281" t="str">
            <v>Московский государственный заочный педагогический институт</v>
          </cell>
          <cell r="F281" t="str">
            <v>Высшее образование</v>
          </cell>
          <cell r="G281" t="str">
            <v>педагогика и психология (дошкольная)</v>
          </cell>
          <cell r="H281" t="str">
            <v>Преподаватель дошкольной педагогики и психологии, методист по дошкольному воспитанию</v>
          </cell>
          <cell r="I281"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Дополнительное профессиональное образование, ОАНО ВО "Московский психолого-социальный университет", Педагогига высшей школы. Преподавание дисциплин специальности "Психология" в ВУЗах"</v>
          </cell>
          <cell r="J281" t="str">
            <v>38</v>
          </cell>
          <cell r="K281" t="str">
            <v>32</v>
          </cell>
        </row>
        <row r="282">
          <cell r="A282" t="str">
            <v>Григорьев Андрей Владимирович</v>
          </cell>
          <cell r="B282" t="str">
            <v>профессор д.н., доцент  (внеш. совм.)</v>
          </cell>
          <cell r="C282" t="str">
            <v>Доцент</v>
          </cell>
          <cell r="D282" t="str">
            <v>Доктор филологических наук</v>
          </cell>
          <cell r="E282" t="str">
            <v>Московский ордена Ленина и ордена Трудового Красного Знамени гос. пед. институт им. В.И. Ленина</v>
          </cell>
          <cell r="F282" t="str">
            <v>Высшее образование</v>
          </cell>
          <cell r="G282" t="str">
            <v>русский яз. и литература</v>
          </cell>
          <cell r="H282" t="str">
            <v>Учитель русского языка и литературы</v>
          </cell>
          <cell r="I2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процессе образовательной организации, 22.12.2020</v>
          </cell>
          <cell r="J282" t="str">
            <v>26</v>
          </cell>
          <cell r="K282" t="str">
            <v>26</v>
          </cell>
        </row>
        <row r="283">
          <cell r="A283" t="str">
            <v>Григорьев Максим Сергеевич</v>
          </cell>
          <cell r="B283" t="str">
            <v>профессор к.н. (осн. м.р.)</v>
          </cell>
          <cell r="D283" t="str">
            <v>Кандидат политических наук</v>
          </cell>
          <cell r="E283" t="str">
            <v>ФГБОУ ВПО "Дипломатическая академия Министерства иностранных дел Российской Федерации" г. Москва</v>
          </cell>
          <cell r="F283" t="str">
            <v>Высшее образование - специалитет, магистратура</v>
          </cell>
          <cell r="G283" t="str">
            <v>международные отношения</v>
          </cell>
          <cell r="H283" t="str">
            <v>магистр</v>
          </cell>
          <cell r="I283"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283" t="str">
            <v>24</v>
          </cell>
          <cell r="K283" t="str">
            <v>3</v>
          </cell>
        </row>
        <row r="284">
          <cell r="E284" t="str">
            <v>Дипломатическая академия Министерства иностранных дел РФ</v>
          </cell>
          <cell r="F284" t="str">
            <v>Высшее образование - специалитет, магистратура</v>
          </cell>
          <cell r="G284" t="str">
            <v>международные отношения</v>
          </cell>
          <cell r="H284" t="str">
            <v>Магистр</v>
          </cell>
        </row>
        <row r="285">
          <cell r="E285" t="str">
            <v>Российская академия государственной службы при Президенте РФ</v>
          </cell>
          <cell r="F285" t="str">
            <v>Высшее образование</v>
          </cell>
          <cell r="G285" t="str">
            <v>государственное и муниципальное управление</v>
          </cell>
          <cell r="H285" t="str">
            <v>Менеджер</v>
          </cell>
        </row>
        <row r="286">
          <cell r="E286" t="str">
            <v>Санкт-Петербургский гос. университет</v>
          </cell>
          <cell r="F286" t="str">
            <v>Высшее образование - бакалавриат</v>
          </cell>
          <cell r="G286" t="str">
            <v>Физика</v>
          </cell>
        </row>
        <row r="287">
          <cell r="A287" t="str">
            <v>Гришачев Владимир Васильевич</v>
          </cell>
          <cell r="B287" t="str">
            <v>доцент к.н., доцент  (осн. м.р.)</v>
          </cell>
          <cell r="C287" t="str">
            <v>Доцент</v>
          </cell>
          <cell r="D287" t="str">
            <v>Кандидат физико-математических наук</v>
          </cell>
          <cell r="E287" t="str">
            <v>МГУ им . М.В. Ломоносова</v>
          </cell>
          <cell r="F287" t="str">
            <v>Высшее образование</v>
          </cell>
          <cell r="G287" t="str">
            <v>физика</v>
          </cell>
          <cell r="H287" t="str">
            <v>физика</v>
          </cell>
          <cell r="I287"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v>
          </cell>
          <cell r="J287" t="str">
            <v>20</v>
          </cell>
          <cell r="K287" t="str">
            <v>18</v>
          </cell>
        </row>
        <row r="288">
          <cell r="A288" t="str">
            <v>Гришин Алексей Игоревич</v>
          </cell>
          <cell r="B288" t="str">
            <v>доцент к.н. (осн. м.р.)</v>
          </cell>
          <cell r="D288" t="str">
            <v>Кандидат экономических наук</v>
          </cell>
          <cell r="E288" t="str">
            <v>Российская Экономическая Академия им.Г.В.Плеханова</v>
          </cell>
          <cell r="F288" t="str">
            <v>Высшее образование</v>
          </cell>
          <cell r="G288" t="str">
            <v>экономика и управление на предприятии</v>
          </cell>
          <cell r="H288" t="str">
            <v>инженер-экономист</v>
          </cell>
          <cell r="I288" t="str">
            <v>Методы прикладных бизнес-исследований в международной торговле, предпринимательстве и логистике, 30.04.2020</v>
          </cell>
          <cell r="J288" t="str">
            <v>15</v>
          </cell>
          <cell r="K288" t="str">
            <v>10</v>
          </cell>
        </row>
        <row r="289">
          <cell r="E289" t="str">
            <v>Межотраслевой институт повыш. квалиф.и и перепод. руководящих кадров и специалистов ФЭАим. Плеханова</v>
          </cell>
          <cell r="F289" t="str">
            <v>Профессиональное обучение</v>
          </cell>
          <cell r="G289" t="str">
            <v>Профессиональная оценка и экспертиза объектов и прав собственности</v>
          </cell>
        </row>
        <row r="290">
          <cell r="A290" t="str">
            <v>Гришин Михаил Владимирович</v>
          </cell>
          <cell r="B290" t="str">
            <v>доцент к.н. (осн. м.р.)</v>
          </cell>
          <cell r="D290" t="str">
            <v>Кандидат культурологии</v>
          </cell>
          <cell r="E290" t="str">
            <v>Московский государственный историко-архивный институт</v>
          </cell>
          <cell r="F290" t="str">
            <v>Высшее образование</v>
          </cell>
          <cell r="G290" t="str">
            <v>музейное дело и охрана памятников истории и культуры</v>
          </cell>
          <cell r="H290" t="str">
            <v>историк-музеевед</v>
          </cell>
          <cell r="I290" t="str">
            <v>Комплексная безопасность в вузовской среде: противодействие терроризму и экстремизму, 28.11.2022,
охрана труда, 27.12.2021,
Пожарно-технический минимум для работников РГГУ, 27.12.2021</v>
          </cell>
          <cell r="J290" t="str">
            <v>27</v>
          </cell>
          <cell r="K290" t="str">
            <v>10</v>
          </cell>
        </row>
        <row r="291">
          <cell r="A291" t="str">
            <v>Гришина Наталия Васильевна</v>
          </cell>
          <cell r="B291" t="str">
            <v>доцент к.н., доцент  (осн. м.р.)</v>
          </cell>
          <cell r="C291" t="str">
            <v>Доцент</v>
          </cell>
          <cell r="D291" t="str">
            <v>Кандидат технических наук</v>
          </cell>
          <cell r="E291" t="str">
            <v>МИФИ</v>
          </cell>
          <cell r="F291" t="str">
            <v>Высшее образование</v>
          </cell>
          <cell r="G291" t="str">
            <v>электронные вычислительные машины</v>
          </cell>
          <cell r="H291" t="str">
            <v>инженер</v>
          </cell>
          <cell r="I29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v>
          </cell>
          <cell r="J291" t="str">
            <v>41</v>
          </cell>
          <cell r="K291" t="str">
            <v>31</v>
          </cell>
        </row>
        <row r="292">
          <cell r="A292" t="str">
            <v>Грошева Полина Юрьевна</v>
          </cell>
          <cell r="B292" t="str">
            <v>доцент к.н. (внеш. совм.)</v>
          </cell>
          <cell r="D292" t="str">
            <v>Кандидат наук</v>
          </cell>
          <cell r="E292" t="str">
            <v>РУДН</v>
          </cell>
          <cell r="F292" t="str">
            <v>Высшее образование - подготовка кадров высшей квалификации</v>
          </cell>
          <cell r="G292" t="str">
            <v>Экономика</v>
          </cell>
          <cell r="H292" t="str">
            <v>Исследователь. Преподаватель-исследователь</v>
          </cell>
          <cell r="I292" t="str">
            <v>Python и инструменты машинного обучения, 15.06.2023,
Технологии инклюзивного образования, 15.06.2023,
Информатика и новые информационные технологии, 26.12.2022,
Оказание первой помощи, 21.11.2022,
Электронно-информационная образовательная среда., 07.11.2022,
Программирование, 01.10.2022,
Первые производственные технологии, 25.05.2021,
Использование информационно-коммуникационных технологий в образовательном процессе, 29.10.2020,
Интеллектуальная собственность в цифровой экономике., 22.05.2020, 
Дополнительное профессиональное образование, Российский экономический университет им. Г.В. Плеханова, Переводчик в сфере профессиональной коммуникацией</v>
          </cell>
          <cell r="J292" t="str">
            <v>8</v>
          </cell>
          <cell r="K292" t="str">
            <v>1</v>
          </cell>
        </row>
        <row r="293">
          <cell r="E293" t="str">
            <v>Российский экономический университет им. Г.В. Плеханова</v>
          </cell>
          <cell r="F293" t="str">
            <v>Высшее образование - специалитет, магистратура</v>
          </cell>
          <cell r="G293" t="str">
            <v>мировая экономика</v>
          </cell>
          <cell r="H293" t="str">
            <v>экономист</v>
          </cell>
        </row>
        <row r="294">
          <cell r="A294" t="str">
            <v>Гузенкова Тамара Семеновна</v>
          </cell>
          <cell r="B294" t="str">
            <v>профессор д.н., доцент  (осн. м.р.)</v>
          </cell>
          <cell r="C294" t="str">
            <v>Доцент</v>
          </cell>
          <cell r="D294" t="str">
            <v>Доктор исторических наук</v>
          </cell>
          <cell r="E294" t="str">
            <v>МГУ им М.В. Ломоносова</v>
          </cell>
          <cell r="F294" t="str">
            <v>Высшее образование</v>
          </cell>
          <cell r="G294" t="str">
            <v>история</v>
          </cell>
          <cell r="H294" t="str">
            <v>историк. Преподаватель со знанием иносстранного языка</v>
          </cell>
          <cell r="I294" t="str">
            <v>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28.02.2022,
Оказание первой помощи пострадавшим, 31.01.2022,
охрана труда, 31.01.2022,
Современные методики инклюзивного образования в вузе, 06.12.2021</v>
          </cell>
          <cell r="J294" t="str">
            <v>40</v>
          </cell>
        </row>
        <row r="295">
          <cell r="A295" t="str">
            <v>Гуковская Анастасия Алексеевна</v>
          </cell>
          <cell r="B295" t="str">
            <v>доцент к.н. (осн. м.р.)</v>
          </cell>
          <cell r="D295" t="str">
            <v>Кандидат экономических наук</v>
          </cell>
          <cell r="E295" t="str">
            <v>Всероссийская академия внешней торговли "Минэкономразвития"</v>
          </cell>
          <cell r="F295" t="str">
            <v>Высшее образование</v>
          </cell>
          <cell r="G295" t="str">
            <v>мировая экономика</v>
          </cell>
          <cell r="H295" t="str">
            <v>экономист со знан.иностр.языка</v>
          </cell>
          <cell r="I295" t="str">
            <v>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Современные подходы в экономической науке, 22.12.2020,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 "Педагог профессионального образования и дополнительного профессионального образования"</v>
          </cell>
          <cell r="J295" t="str">
            <v>29</v>
          </cell>
          <cell r="K295" t="str">
            <v>12</v>
          </cell>
        </row>
        <row r="296">
          <cell r="A296" t="str">
            <v>Гулынская Елена Владимировна</v>
          </cell>
          <cell r="B296" t="str">
            <v>доцент к.н. (осн. м.р.)</v>
          </cell>
          <cell r="D296" t="str">
            <v>Кандидат исторических наук</v>
          </cell>
          <cell r="E296" t="str">
            <v>РГГУ</v>
          </cell>
          <cell r="F296" t="str">
            <v>Высшее образование</v>
          </cell>
          <cell r="G296" t="str">
            <v>востоковед, африкаист</v>
          </cell>
          <cell r="H296" t="str">
            <v>востоковед,африканист</v>
          </cell>
          <cell r="I296" t="str">
            <v>Правовые и организационные аспекты противодействия коррупции в образовательных организациях,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v>
          </cell>
          <cell r="J296" t="str">
            <v>12</v>
          </cell>
          <cell r="K296" t="str">
            <v>8</v>
          </cell>
        </row>
        <row r="297">
          <cell r="A297" t="str">
            <v>Гуляев Павел Степанович</v>
          </cell>
          <cell r="B297" t="str">
            <v>доцент к.н., доцент  (осн. м.р.)</v>
          </cell>
          <cell r="C297" t="str">
            <v>Доцент</v>
          </cell>
          <cell r="D297" t="str">
            <v>Кандидат наук</v>
          </cell>
          <cell r="E297" t="str">
            <v>Московский государственный художественно-промышленный университет им.С.Г. Строганова</v>
          </cell>
          <cell r="F297" t="str">
            <v>Высшее образование</v>
          </cell>
          <cell r="G297" t="str">
            <v>декоративно-прикладное искусство</v>
          </cell>
          <cell r="H297" t="str">
            <v>Художник декаративно-прикладного искусства</v>
          </cell>
          <cell r="I297" t="str">
            <v>,</v>
          </cell>
          <cell r="J297" t="str">
            <v>13</v>
          </cell>
          <cell r="K297" t="str">
            <v>13</v>
          </cell>
        </row>
        <row r="298">
          <cell r="A298" t="str">
            <v>Гуляева Галина Васильевна</v>
          </cell>
          <cell r="B298" t="str">
            <v>доцент (осн. м.р.)</v>
          </cell>
          <cell r="E298" t="str">
            <v>Ивано - Франковский гос. пед. институт (с отл.)</v>
          </cell>
          <cell r="F298" t="str">
            <v>Высшее образование</v>
          </cell>
          <cell r="G298" t="str">
            <v>Английский (немецкий) языки</v>
          </cell>
          <cell r="H298" t="str">
            <v>учитель нем. и англ. яз.</v>
          </cell>
          <cell r="I29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v>
          </cell>
          <cell r="J298" t="str">
            <v>51</v>
          </cell>
          <cell r="K298" t="str">
            <v>39</v>
          </cell>
        </row>
        <row r="299">
          <cell r="A299" t="str">
            <v>Гуревич Ольга Александровна</v>
          </cell>
          <cell r="B299" t="str">
            <v>доцент к.н. (осн. м.р.)</v>
          </cell>
          <cell r="D299" t="str">
            <v>Кандидат филологических наук</v>
          </cell>
          <cell r="E299" t="str">
            <v>РГГУ</v>
          </cell>
          <cell r="F299" t="str">
            <v>Высшее образование</v>
          </cell>
          <cell r="G299" t="str">
            <v>история</v>
          </cell>
          <cell r="H299" t="str">
            <v>историк</v>
          </cell>
          <cell r="I299" t="str">
            <v>Охрана труда, 06.03.2020</v>
          </cell>
          <cell r="J299" t="str">
            <v>30</v>
          </cell>
          <cell r="K299" t="str">
            <v>22</v>
          </cell>
        </row>
        <row r="300">
          <cell r="A300" t="str">
            <v>Гуриева Мадина Таймуразовна</v>
          </cell>
          <cell r="B300" t="str">
            <v>доцент к.н., доцент  (осн. м.р.)</v>
          </cell>
          <cell r="D300" t="str">
            <v>Кандидат экономических наук</v>
          </cell>
          <cell r="E300" t="str">
            <v>Московский государственный институт международных отношений МИД РФ</v>
          </cell>
          <cell r="F300" t="str">
            <v>Высшее образование</v>
          </cell>
          <cell r="H300" t="str">
            <v>экономист по междун.экономическ.отношен. со знанием ин.яз.</v>
          </cell>
          <cell r="I3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300" t="str">
            <v>23</v>
          </cell>
          <cell r="K300" t="str">
            <v>11</v>
          </cell>
        </row>
        <row r="301">
          <cell r="A301" t="str">
            <v>Гурьева Наталья Юрьевна</v>
          </cell>
          <cell r="B301" t="str">
            <v>доцент к.н. (осн. м.р.)</v>
          </cell>
          <cell r="D301" t="str">
            <v>Кандидат филологических наук</v>
          </cell>
          <cell r="E301" t="str">
            <v>МГПИ им.Ленина</v>
          </cell>
          <cell r="F301" t="str">
            <v>Высшее образование</v>
          </cell>
          <cell r="G301" t="str">
            <v>русский язык и литература</v>
          </cell>
          <cell r="H301" t="str">
            <v>учитель русского языка и литературы и звание учителя средней школы</v>
          </cell>
          <cell r="I30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01" t="str">
            <v>48</v>
          </cell>
          <cell r="K301" t="str">
            <v>45</v>
          </cell>
        </row>
        <row r="302">
          <cell r="A302" t="str">
            <v>Гурьянова Елена Николаевна</v>
          </cell>
          <cell r="B302" t="str">
            <v>старший преподаватель (осн. м.р.),
старший преподаватель (внутр. совм.)</v>
          </cell>
          <cell r="E302" t="str">
            <v>ФГБОУ ВПО Московский педагогический государственный университет (МПГУ)</v>
          </cell>
          <cell r="F302" t="str">
            <v>Высшее образование</v>
          </cell>
          <cell r="G302" t="str">
            <v>Педагогика и методика начального образования с дополнительной специальностью иностранный язык</v>
          </cell>
          <cell r="H302" t="str">
            <v>учитель начальных классов и иностранного языка</v>
          </cell>
          <cell r="I30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302" t="str">
            <v>18</v>
          </cell>
          <cell r="K302" t="str">
            <v>18</v>
          </cell>
        </row>
        <row r="303">
          <cell r="A303" t="str">
            <v>Гусева Алла Ханафиевна</v>
          </cell>
          <cell r="B303" t="str">
            <v>доцент к.н. (осн. м.р.)</v>
          </cell>
          <cell r="D303" t="str">
            <v>Кандидат педагогических наук</v>
          </cell>
          <cell r="E303" t="str">
            <v>Московский гос. лингвистический университет</v>
          </cell>
          <cell r="F303" t="str">
            <v>Высшее образование</v>
          </cell>
          <cell r="G303" t="str">
            <v>иностранный язык</v>
          </cell>
          <cell r="H303" t="str">
            <v>лингвист, преподаватель</v>
          </cell>
          <cell r="I303"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Дополнительное профессиональное образование, Современная научно-технологическая академия, Педагогика и методика преподавания информатики</v>
          </cell>
          <cell r="J303" t="str">
            <v>35</v>
          </cell>
          <cell r="K303" t="str">
            <v>28</v>
          </cell>
        </row>
        <row r="304">
          <cell r="A304" t="str">
            <v>Гусева Виктория Евгеньевна</v>
          </cell>
          <cell r="B304" t="str">
            <v>доцент, доцент (осн. м.р.)</v>
          </cell>
          <cell r="C304" t="str">
            <v>Доцент</v>
          </cell>
          <cell r="E304" t="str">
            <v>Московский государственный академический художественный институт им. В.И. Сурикова</v>
          </cell>
          <cell r="F304" t="str">
            <v>Высшее образование</v>
          </cell>
          <cell r="G304" t="str">
            <v>искусство графики и плаката</v>
          </cell>
          <cell r="H304" t="str">
            <v>Художник-график</v>
          </cell>
          <cell r="I30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08.02.2021</v>
          </cell>
          <cell r="J304" t="str">
            <v>27</v>
          </cell>
          <cell r="K304" t="str">
            <v>25</v>
          </cell>
        </row>
        <row r="305">
          <cell r="A305" t="str">
            <v>Гущин Александр Владимирович</v>
          </cell>
          <cell r="B305" t="str">
            <v>доцент к.н., доцент  (осн. м.р.)</v>
          </cell>
          <cell r="C305" t="str">
            <v>Доцент</v>
          </cell>
          <cell r="D305" t="str">
            <v>Кандидат исторических наук</v>
          </cell>
          <cell r="E305" t="str">
            <v>МГУ (с отл)</v>
          </cell>
          <cell r="F305" t="str">
            <v>Высшее образование</v>
          </cell>
          <cell r="G305" t="str">
            <v>история</v>
          </cell>
          <cell r="H305" t="str">
            <v>историк</v>
          </cell>
          <cell r="I305"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30.06.2022,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v>
          </cell>
          <cell r="J305" t="str">
            <v>21</v>
          </cell>
          <cell r="K305" t="str">
            <v>17</v>
          </cell>
        </row>
        <row r="306">
          <cell r="A306" t="str">
            <v>Давидоглу Сергей Николаевич</v>
          </cell>
          <cell r="B306" t="str">
            <v>преподаватель (внеш. совм.)</v>
          </cell>
          <cell r="I306" t="str">
            <v>,</v>
          </cell>
        </row>
        <row r="307">
          <cell r="A307" t="str">
            <v>Давлетова Рада Уеловна</v>
          </cell>
          <cell r="B307" t="str">
            <v>старший преподаватель к.н. (внеш. совм.)</v>
          </cell>
          <cell r="D307" t="str">
            <v>Кандидат психологических наук</v>
          </cell>
          <cell r="E307" t="str">
            <v>Высшая Школа Кино и Телевидения "Останкино"</v>
          </cell>
          <cell r="F307" t="str">
            <v>Профессиональное обучение</v>
          </cell>
          <cell r="G307" t="str">
            <v>"Ведущий телевизионных и радиопрограмм"</v>
          </cell>
          <cell r="H307" t="str">
            <v>Ведущий телевизионной программы</v>
          </cell>
          <cell r="I307" t="str">
            <v>,</v>
          </cell>
          <cell r="J307" t="str">
            <v>12</v>
          </cell>
        </row>
        <row r="308">
          <cell r="E308" t="str">
            <v>Российский государственный университет им. А.Н. Косыгина</v>
          </cell>
          <cell r="F308" t="str">
            <v>Высшее образование - специалитет, магистратура</v>
          </cell>
          <cell r="G308" t="str">
            <v>Психология</v>
          </cell>
          <cell r="H308" t="str">
            <v>Магистр</v>
          </cell>
        </row>
        <row r="309">
          <cell r="E309" t="str">
            <v>Татарский государственный гуманитарно-педагогический университет</v>
          </cell>
          <cell r="F309" t="str">
            <v>Высшее образование</v>
          </cell>
          <cell r="G309" t="str">
            <v>иностранный (английский) язык с дополнительной специальностью "второй иностранный (немецкий) язык"</v>
          </cell>
          <cell r="H309" t="str">
            <v>Учитель  английского и испанского языков</v>
          </cell>
        </row>
        <row r="310">
          <cell r="A310" t="str">
            <v>Давлетшина Наталья Викторовна</v>
          </cell>
          <cell r="B310" t="str">
            <v>доцент к.н., доцент  (осн. м.р.)</v>
          </cell>
          <cell r="C310" t="str">
            <v>Доцент</v>
          </cell>
          <cell r="D310" t="str">
            <v>Кандидат исторических наук</v>
          </cell>
          <cell r="E310" t="str">
            <v>МГУ им. М.В. Ломоносова</v>
          </cell>
          <cell r="F310" t="str">
            <v>Высшее образование</v>
          </cell>
          <cell r="G310" t="str">
            <v>история</v>
          </cell>
          <cell r="I310" t="str">
            <v>"Основы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310" t="str">
            <v>39</v>
          </cell>
          <cell r="K310" t="str">
            <v>19</v>
          </cell>
        </row>
        <row r="311">
          <cell r="A311" t="str">
            <v>Дадабаева Зарина Абдурахмановна</v>
          </cell>
          <cell r="B311" t="str">
            <v>профессор д.н. (внеш. совм.)</v>
          </cell>
          <cell r="D311" t="str">
            <v>Доктор филологических наук</v>
          </cell>
          <cell r="E311" t="str">
            <v>Таджикский государственный университет им. В.И. Ленина</v>
          </cell>
          <cell r="F311" t="str">
            <v>Высшее образование</v>
          </cell>
          <cell r="G311" t="str">
            <v>русский язык и литература</v>
          </cell>
          <cell r="H311" t="str">
            <v>Филолог. Преподаватель</v>
          </cell>
          <cell r="I311" t="str">
            <v>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311" t="str">
            <v>31</v>
          </cell>
          <cell r="K311" t="str">
            <v>9</v>
          </cell>
        </row>
        <row r="312">
          <cell r="A312" t="str">
            <v>Дайшутов Михаил Михайлович</v>
          </cell>
          <cell r="B312" t="str">
            <v>доцент к.н., доцент  (внеш. совм.)</v>
          </cell>
          <cell r="C312" t="str">
            <v>Доцент</v>
          </cell>
          <cell r="D312" t="str">
            <v>Кандидат юридических наук</v>
          </cell>
          <cell r="E312" t="str">
            <v>Юридический институт МВД России</v>
          </cell>
          <cell r="F312" t="str">
            <v>Высшее образование</v>
          </cell>
          <cell r="G312" t="str">
            <v>юриспруденция</v>
          </cell>
          <cell r="H312" t="str">
            <v>юрист</v>
          </cell>
          <cell r="I3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Методология подготовки диссертационного исследования, 09.12.2020,
Предварительное расследование 9предварительное следствие и дознание) в органах внутренних дел, 30.03.2020,
Электронная информационно-образовательная среда, 11.03.2020</v>
          </cell>
          <cell r="J312" t="str">
            <v>36</v>
          </cell>
          <cell r="K312" t="str">
            <v>21</v>
          </cell>
        </row>
        <row r="313">
          <cell r="A313" t="str">
            <v>Данилин Дмитрий Аркадьевич</v>
          </cell>
          <cell r="B313" t="str">
            <v>доцент к.н. (осн. м.р.)</v>
          </cell>
          <cell r="D313" t="str">
            <v>Кандидат политических наук</v>
          </cell>
          <cell r="E313" t="str">
            <v>ФГБОУ ВО "РГГУ"</v>
          </cell>
          <cell r="F313" t="str">
            <v>Высшее образование - подготовка кадров высшей квалификации</v>
          </cell>
          <cell r="G313" t="str">
            <v>Политические науки и регионоведение</v>
          </cell>
          <cell r="H313" t="str">
            <v>Исследователь. Преподаватель-исследователь</v>
          </cell>
          <cell r="I313" t="str">
            <v>,</v>
          </cell>
          <cell r="J313" t="str">
            <v>7</v>
          </cell>
        </row>
        <row r="314">
          <cell r="E314" t="str">
            <v>ФГБОУ ВО "РГГУ"</v>
          </cell>
          <cell r="F314" t="str">
            <v>Высшее образование - специалитет, магистратура</v>
          </cell>
          <cell r="G314" t="str">
            <v>международные отношения</v>
          </cell>
          <cell r="H314" t="str">
            <v>Специалист в области международных отношений</v>
          </cell>
        </row>
        <row r="315">
          <cell r="A315" t="str">
            <v>Данилкова Юлия Юрьевна</v>
          </cell>
          <cell r="B315" t="str">
            <v>доцент к.н. (осн. м.р.)</v>
          </cell>
          <cell r="D315" t="str">
            <v>Кандидат филологических наук</v>
          </cell>
          <cell r="E315" t="str">
            <v>РГГУ</v>
          </cell>
          <cell r="F315" t="str">
            <v>Высшее образование</v>
          </cell>
          <cell r="G315" t="str">
            <v>филология</v>
          </cell>
          <cell r="H315" t="str">
            <v>филолог</v>
          </cell>
          <cell r="I31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315" t="str">
            <v>23</v>
          </cell>
          <cell r="K315" t="str">
            <v>23</v>
          </cell>
        </row>
        <row r="316">
          <cell r="A316" t="str">
            <v>Дауди Тимур Миронович</v>
          </cell>
          <cell r="B316" t="str">
            <v>преподаватель (внеш. совм.)</v>
          </cell>
          <cell r="E316" t="str">
            <v>Всероссийский государственный университет юстиции</v>
          </cell>
          <cell r="F316" t="str">
            <v>Высшее образование - подготовка кадров высшей квалификации</v>
          </cell>
          <cell r="G316" t="str">
            <v>юриспруденция</v>
          </cell>
          <cell r="H316" t="str">
            <v>Исследователь. Преподаватель-исследователь</v>
          </cell>
          <cell r="I316" t="str">
            <v>,</v>
          </cell>
          <cell r="J316" t="str">
            <v>5</v>
          </cell>
        </row>
        <row r="317">
          <cell r="E317" t="str">
            <v>Всероссийский государственный университет юстиции</v>
          </cell>
          <cell r="F317" t="str">
            <v>Высшее образование - специалитет, магистратура</v>
          </cell>
          <cell r="G317" t="str">
            <v>Правовое обеспечение национальной безопасности</v>
          </cell>
          <cell r="H317" t="str">
            <v>юрист</v>
          </cell>
        </row>
        <row r="318">
          <cell r="A318" t="str">
            <v>Дахина Кристина Михайловна</v>
          </cell>
          <cell r="B318" t="str">
            <v>старший преподаватель (осн. м.р.)</v>
          </cell>
          <cell r="E318" t="str">
            <v>МПГУ</v>
          </cell>
          <cell r="F318" t="str">
            <v>Высшее образование</v>
          </cell>
          <cell r="G318" t="str">
            <v>география с дополнительной специальностью филология</v>
          </cell>
          <cell r="H318" t="str">
            <v>географ, преподаватель</v>
          </cell>
          <cell r="I3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18" t="str">
            <v>17</v>
          </cell>
          <cell r="K318" t="str">
            <v>12</v>
          </cell>
        </row>
        <row r="319">
          <cell r="A319" t="str">
            <v>Дашкова Татьяна Юрьевна</v>
          </cell>
          <cell r="B319" t="str">
            <v>доцент к.н. (осн. м.р.)</v>
          </cell>
          <cell r="D319" t="str">
            <v>Кандидат филологических наук</v>
          </cell>
          <cell r="E319" t="str">
            <v>МГУ им. Ломоносова</v>
          </cell>
          <cell r="F319" t="str">
            <v>Высшее образование</v>
          </cell>
          <cell r="G319" t="str">
            <v>рус. яз. и лит-ра</v>
          </cell>
          <cell r="H319" t="str">
            <v>культуролог, преподаватель культурологии</v>
          </cell>
          <cell r="I319" t="str">
            <v>Информационно-коммуникационные технологии в высшей школе: электронная информационно-образовательная среда, 26.03.2020,
Охрана труда    , 06.03.2020,
"Современные методики преподавания культорологии в высшей школе", 29.01.2020</v>
          </cell>
          <cell r="J319" t="str">
            <v>25</v>
          </cell>
          <cell r="K319" t="str">
            <v>23</v>
          </cell>
        </row>
        <row r="320">
          <cell r="A320" t="str">
            <v>Двоеносова Галина Александровна</v>
          </cell>
          <cell r="B320" t="str">
            <v>профессор д.н., доцент  (осн. м.р.)</v>
          </cell>
          <cell r="C320" t="str">
            <v>Доцент</v>
          </cell>
          <cell r="D320" t="str">
            <v>Доктор исторических наук</v>
          </cell>
          <cell r="E320" t="str">
            <v>Московский государственный историко-архивный институт</v>
          </cell>
          <cell r="F320" t="str">
            <v>Высшее образование</v>
          </cell>
          <cell r="G320" t="str">
            <v>документоведение и организация управленч-го труда в гос. учреждениях</v>
          </cell>
          <cell r="H320" t="str">
            <v>документовед и организатор управл. труда и делопроизводства гос. учреждений</v>
          </cell>
          <cell r="I320" t="str">
            <v>Пожарно-технический минимум для работников РГГУ, 27.12.2021,
Цифровая гуманитаристика, 30.11.2021,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 
Дополнительное профессиональное образование, Казанский государственный энергетический университет, Менедмент и экономика организации</v>
          </cell>
          <cell r="J320" t="str">
            <v>43</v>
          </cell>
          <cell r="K320" t="str">
            <v>24</v>
          </cell>
        </row>
        <row r="321">
          <cell r="A321" t="str">
            <v>Дегтярева Анна Владимировна</v>
          </cell>
          <cell r="B321" t="str">
            <v>доцент к.н. (осн. м.р.)</v>
          </cell>
          <cell r="D321" t="str">
            <v>Кандидат филологических наук</v>
          </cell>
          <cell r="E321" t="str">
            <v>РГГУ</v>
          </cell>
          <cell r="F321" t="str">
            <v>Высшее образование</v>
          </cell>
          <cell r="G321" t="str">
            <v>теоретическая и прикладная лингвистика</v>
          </cell>
          <cell r="H321" t="str">
            <v>лингвист</v>
          </cell>
          <cell r="I321"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321" t="str">
            <v>13</v>
          </cell>
          <cell r="K321" t="str">
            <v>7</v>
          </cell>
        </row>
        <row r="322">
          <cell r="A322" t="str">
            <v>Демкина Анна Владимировна</v>
          </cell>
          <cell r="B322" t="str">
            <v>старший преподаватель к.н. (осн. м.р.)</v>
          </cell>
          <cell r="D322" t="str">
            <v>Кандидат культурологии</v>
          </cell>
          <cell r="E322" t="str">
            <v>Российский государственный гуманитарный университет</v>
          </cell>
          <cell r="F322" t="str">
            <v>Послевузовское образование</v>
          </cell>
          <cell r="G322" t="str">
            <v>Культурология</v>
          </cell>
          <cell r="H322" t="str">
            <v>Исследователь. Преподаватель-исследователь</v>
          </cell>
          <cell r="I322" t="str">
            <v>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row>
        <row r="323">
          <cell r="E323" t="str">
            <v>Российский государственный гуманитарный университет</v>
          </cell>
          <cell r="F323" t="str">
            <v>Высшее образование - специалитет, магистратура</v>
          </cell>
          <cell r="G323" t="str">
            <v>Культурология</v>
          </cell>
          <cell r="H323" t="str">
            <v>магистр</v>
          </cell>
        </row>
        <row r="324">
          <cell r="E324" t="str">
            <v>Российский государственный гуманитарный университет</v>
          </cell>
          <cell r="F324" t="str">
            <v>Высшее образование</v>
          </cell>
          <cell r="G324" t="str">
            <v>Культурология</v>
          </cell>
          <cell r="H324" t="str">
            <v>бакалавр</v>
          </cell>
        </row>
        <row r="325">
          <cell r="A325" t="str">
            <v>Джавадова Светлана Александровна</v>
          </cell>
          <cell r="B325" t="str">
            <v>доцент к.н., доцент  (осн. м.р.)</v>
          </cell>
          <cell r="C325" t="str">
            <v>Доцент</v>
          </cell>
          <cell r="D325" t="str">
            <v>Кандидат экономических наук</v>
          </cell>
          <cell r="E325" t="str">
            <v>РГГУ</v>
          </cell>
          <cell r="F325" t="str">
            <v>Высшее образование</v>
          </cell>
          <cell r="G325" t="str">
            <v>теоретическая экономика</v>
          </cell>
          <cell r="H325" t="str">
            <v>экономист, преподаватель</v>
          </cell>
          <cell r="I3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Цифровая гуманитаристика, 31.01.2022,
Пожарно-технический минимум для работников РГГУ, 31.01.2022,
Правовые и организационные аспекты противодействия коррупции в образовательных организациях, 29.12.2021,
"Актуальные подходы к обучению студентов финансовой грамотности в условиях реализации ФГОС 3++", 21.04.2021,
"Инклюзивное образование в высшей школе: вызовы, проблемы, решения", 09.03.2021,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Ульяновский государственный технический университет, Педагогическая деятельность</v>
          </cell>
          <cell r="J325" t="str">
            <v>25</v>
          </cell>
          <cell r="K325" t="str">
            <v>22</v>
          </cell>
        </row>
        <row r="326">
          <cell r="A326" t="str">
            <v>Джавршян Нана Размики</v>
          </cell>
          <cell r="B326" t="str">
            <v>доцент к.н. (осн. м.р.),
доцент к.н. (внутр. совм.)</v>
          </cell>
          <cell r="D326" t="str">
            <v>Кандидат филологических наук</v>
          </cell>
          <cell r="E326" t="str">
            <v>Камчатский гос. пед. институт</v>
          </cell>
          <cell r="F326" t="str">
            <v>Высшее образование</v>
          </cell>
          <cell r="G326" t="str">
            <v>филология</v>
          </cell>
          <cell r="H326" t="str">
            <v>учитель русского языка и литературы</v>
          </cell>
          <cell r="I326" t="str">
            <v>Пожарно-технический минимум для работников РГГУ, 27.12.2021,
Цифровая гуманитаристика, 30.11.2021,
Охрана труда, 06.03.2020,
Информационно-коммуникационные технологии в высшей школе: электронная информац.- образоват. среда, 21.01.2020</v>
          </cell>
          <cell r="J326" t="str">
            <v>20</v>
          </cell>
          <cell r="K326" t="str">
            <v>16</v>
          </cell>
        </row>
        <row r="327">
          <cell r="A327" t="str">
            <v>Джанг Ксяожинг</v>
          </cell>
          <cell r="B327" t="str">
            <v>преподаватель (осн. м.р.)</v>
          </cell>
          <cell r="E327" t="str">
            <v>Хэбэйский университет</v>
          </cell>
          <cell r="F327" t="str">
            <v>Высшее образование</v>
          </cell>
          <cell r="G327" t="str">
            <v>"Классические китайские произведения"</v>
          </cell>
          <cell r="I3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27" t="str">
            <v>7</v>
          </cell>
          <cell r="K327" t="str">
            <v>7</v>
          </cell>
        </row>
        <row r="328">
          <cell r="A328" t="str">
            <v>Дзабиева Кадина Казбековна</v>
          </cell>
          <cell r="B328" t="str">
            <v>ассистент (внутр. совм.)</v>
          </cell>
          <cell r="E328" t="str">
            <v>Российский государственный гуманитарный университет</v>
          </cell>
          <cell r="F328" t="str">
            <v>Высшее образование - бакалавриат</v>
          </cell>
          <cell r="G328" t="str">
            <v>Международные отношения</v>
          </cell>
          <cell r="H328" t="str">
            <v>бакалавр</v>
          </cell>
          <cell r="I3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v>
          </cell>
          <cell r="J328" t="str">
            <v>1</v>
          </cell>
        </row>
        <row r="329">
          <cell r="E329" t="str">
            <v>ГБОУ СОШ №47 города Владикавказ РСО-Алания</v>
          </cell>
          <cell r="F329" t="str">
            <v>Среднее общее образование</v>
          </cell>
        </row>
        <row r="330">
          <cell r="A330" t="str">
            <v>Дзукоев Сергей Феликсович</v>
          </cell>
          <cell r="B330" t="str">
            <v>доцент к.н. (осн. м.р.)</v>
          </cell>
          <cell r="D330" t="str">
            <v>Кандидат филологических наук</v>
          </cell>
          <cell r="E330" t="str">
            <v>РГГУ</v>
          </cell>
          <cell r="F330" t="str">
            <v>Высшее образование</v>
          </cell>
          <cell r="G330" t="str">
            <v>Перевод и переводоведение</v>
          </cell>
          <cell r="H330" t="str">
            <v>Лингвист, переводчик</v>
          </cell>
          <cell r="I330" t="str">
            <v>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Цифровая гуманитаристика, 19.04.2022,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Теория и практика преподавания английского языка по коммуникативным методикам, 15.10.2020,
Право преподавания английского языка носителям других языков, 14.09.2020</v>
          </cell>
          <cell r="J330" t="str">
            <v>4</v>
          </cell>
          <cell r="K330" t="str">
            <v>3</v>
          </cell>
        </row>
        <row r="331">
          <cell r="E331" t="str">
            <v>Институт международного права, экономики, гуманитарных наук и управления им. К.В. Росинского (г. Краснодар)</v>
          </cell>
          <cell r="F331" t="str">
            <v>Высшее образование</v>
          </cell>
          <cell r="G331" t="str">
            <v>Филология</v>
          </cell>
          <cell r="H331" t="str">
            <v>Учитель русского языка и литературы</v>
          </cell>
        </row>
        <row r="332">
          <cell r="A332" t="str">
            <v>Дзякович Елена Владимировна</v>
          </cell>
          <cell r="B332" t="str">
            <v>профессор д.н., доцент  (осн. м.р.)</v>
          </cell>
          <cell r="C332" t="str">
            <v>Доцент</v>
          </cell>
          <cell r="D332" t="str">
            <v>Доктор культурологии</v>
          </cell>
          <cell r="E332" t="str">
            <v>Саратовский ордена Трудового Красного Знамени госуниверситет им. Н.Г. Чернышевского</v>
          </cell>
          <cell r="F332" t="str">
            <v>Высшее образование</v>
          </cell>
          <cell r="G332" t="str">
            <v>русский язык и литература</v>
          </cell>
          <cell r="H332" t="str">
            <v>Филолог.  Журналист</v>
          </cell>
          <cell r="I33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v>
          </cell>
          <cell r="J332" t="str">
            <v>34</v>
          </cell>
          <cell r="K332" t="str">
            <v>32</v>
          </cell>
        </row>
        <row r="333">
          <cell r="A333" t="str">
            <v>Дидрих Мария Александровна</v>
          </cell>
          <cell r="B333" t="str">
            <v>старший преподаватель (внеш. совм.)</v>
          </cell>
          <cell r="E333" t="str">
            <v>Московский государственный художественно-промышленный университет им.С.Г. Строганова</v>
          </cell>
          <cell r="F333" t="str">
            <v>Высшее образование - подготовка кадров высшей квалификации</v>
          </cell>
          <cell r="H333" t="str">
            <v>Исследователь. Преподаватель- исследователь</v>
          </cell>
          <cell r="I333" t="str">
            <v>,</v>
          </cell>
          <cell r="J333" t="str">
            <v>4</v>
          </cell>
          <cell r="K333" t="str">
            <v>1</v>
          </cell>
        </row>
        <row r="334">
          <cell r="E334" t="str">
            <v>Московский государственный художественно-промышленный университет им.С.Г. Строганова</v>
          </cell>
          <cell r="F334" t="str">
            <v>Высшее образование - специалитет, магистратура</v>
          </cell>
          <cell r="G334" t="str">
            <v>Реставрация</v>
          </cell>
          <cell r="H334" t="str">
            <v>магистр</v>
          </cell>
        </row>
        <row r="335">
          <cell r="E335" t="str">
            <v>Московский государственный художественно-промышленный университет им.С.Г. Строганова</v>
          </cell>
          <cell r="F335" t="str">
            <v>Высшее образование - бакалавриат</v>
          </cell>
          <cell r="G335" t="str">
            <v>Декоративно-прикладное искусство и народные промыслы</v>
          </cell>
          <cell r="H335" t="str">
            <v>бакалавр</v>
          </cell>
        </row>
        <row r="336">
          <cell r="E336" t="str">
            <v>ГБОУ СПО г. Москвы Колледж декоративно-прикладного искусства № 36 им. Карла Фаберже</v>
          </cell>
          <cell r="F336" t="str">
            <v>Начальное профессиональное образование</v>
          </cell>
          <cell r="G336" t="str">
            <v>Ювелир</v>
          </cell>
          <cell r="H336" t="str">
            <v>Ювелир 5- разряд</v>
          </cell>
        </row>
        <row r="337">
          <cell r="A337" t="str">
            <v>Дикун Марина Максимовна</v>
          </cell>
          <cell r="B337" t="str">
            <v>преподаватель (внеш. совм.)</v>
          </cell>
          <cell r="E337" t="str">
            <v>Российский государственный гуманитарный университет</v>
          </cell>
          <cell r="F337" t="str">
            <v>Высшее образование - специалитет, магистратура</v>
          </cell>
          <cell r="G337" t="str">
            <v>Филология</v>
          </cell>
          <cell r="H337" t="str">
            <v>Магистр</v>
          </cell>
          <cell r="I337" t="str">
            <v>,</v>
          </cell>
          <cell r="J337" t="str">
            <v>4</v>
          </cell>
          <cell r="K337" t="str">
            <v>1</v>
          </cell>
        </row>
        <row r="338">
          <cell r="A338" t="str">
            <v>Добаткина Дарья Дмитриевна</v>
          </cell>
          <cell r="B338" t="str">
            <v>преподаватель (внеш. совм.)</v>
          </cell>
          <cell r="E338" t="str">
            <v>Российский государственный гуманитарный университет</v>
          </cell>
          <cell r="F338" t="str">
            <v>Высшее образование - специалитет, магистратура</v>
          </cell>
          <cell r="G338" t="str">
            <v>Фундаментальная и прикладная лингвистика</v>
          </cell>
          <cell r="H338" t="str">
            <v>Магистр</v>
          </cell>
          <cell r="I3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v>
          </cell>
          <cell r="J338" t="str">
            <v>4</v>
          </cell>
        </row>
        <row r="339">
          <cell r="E339" t="str">
            <v>Московский государственный педагогический университет</v>
          </cell>
          <cell r="F339" t="str">
            <v>Высшее образование - бакалавриат</v>
          </cell>
          <cell r="G339" t="str">
            <v>лингвистика</v>
          </cell>
          <cell r="H339" t="str">
            <v>бакалавр</v>
          </cell>
        </row>
        <row r="340">
          <cell r="E340" t="str">
            <v>Московский областной музыкальный колледж имени С.С. Прокофьева</v>
          </cell>
          <cell r="F340" t="str">
            <v>Среднее профессиональное образование</v>
          </cell>
          <cell r="G340" t="str">
            <v>Инструментальное исполнительство</v>
          </cell>
          <cell r="H340" t="str">
            <v>Артист оркестра, ансамбля; преподаватель игры на инструменте</v>
          </cell>
        </row>
        <row r="341">
          <cell r="A341" t="str">
            <v>Добровольская Марина Георгиевна</v>
          </cell>
          <cell r="B341" t="str">
            <v>доцент к.н. (осн. м.р.)</v>
          </cell>
          <cell r="D341" t="str">
            <v>Кандидат педагогических наук</v>
          </cell>
          <cell r="E341" t="str">
            <v>МГУ им. М.В. Ломоносова</v>
          </cell>
          <cell r="F341" t="str">
            <v>Высшее образование</v>
          </cell>
          <cell r="G341" t="str">
            <v>романо-германская филология</v>
          </cell>
          <cell r="H341" t="str">
            <v>филолог-германист, преподаватель</v>
          </cell>
          <cell r="I341" t="str">
            <v>Информационно-коммуникационные технологии в высшей школе: электронная информационно-образовательная среда, 05.06.2023,
Правовые и организационные аспекты противодействия коррупции в образовательных организациях, 05.06.2023,
Организация научно-исследовательской работы студентов в соответствии с требованиями ФГОС, 02.10.2022,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341" t="str">
            <v>31</v>
          </cell>
          <cell r="K341" t="str">
            <v>14</v>
          </cell>
        </row>
        <row r="342">
          <cell r="A342" t="str">
            <v>Долгих Дмитрий Александрович</v>
          </cell>
          <cell r="B342" t="str">
            <v>старший преподаватель (внутр. совм.)</v>
          </cell>
          <cell r="E342" t="str">
            <v>РГГУ</v>
          </cell>
          <cell r="F342" t="str">
            <v>Высшее образование - специалитет, магистратура</v>
          </cell>
          <cell r="G342" t="str">
            <v>Антропология и этнология</v>
          </cell>
          <cell r="H342" t="str">
            <v>магистр</v>
          </cell>
          <cell r="I34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23.11.2020</v>
          </cell>
          <cell r="J342" t="str">
            <v>3</v>
          </cell>
          <cell r="K342" t="str">
            <v>3</v>
          </cell>
        </row>
        <row r="343">
          <cell r="E343" t="str">
            <v>РГГУ</v>
          </cell>
          <cell r="F343" t="str">
            <v>Высшее образование</v>
          </cell>
          <cell r="G343" t="str">
            <v>философия</v>
          </cell>
          <cell r="H343" t="str">
            <v>философ, преподаватель</v>
          </cell>
        </row>
        <row r="344">
          <cell r="A344" t="str">
            <v>Долгих Елена Владимировна</v>
          </cell>
          <cell r="B344" t="str">
            <v>доцент (осн. м.р.)</v>
          </cell>
          <cell r="E344" t="str">
            <v>МГУ (с отл)</v>
          </cell>
          <cell r="F344" t="str">
            <v>Высшее образование</v>
          </cell>
          <cell r="G344" t="str">
            <v>история искусства и визуальной культуры</v>
          </cell>
          <cell r="H344" t="str">
            <v>искусствовед, историк искусства</v>
          </cell>
          <cell r="I344" t="str">
            <v>"ОХРАНА ТРУДА", 06.03.2020,
"Актуальные проблемы истории и теории искусства", 31.01.2020</v>
          </cell>
          <cell r="J344" t="str">
            <v>53</v>
          </cell>
          <cell r="K344" t="str">
            <v>14</v>
          </cell>
        </row>
        <row r="345">
          <cell r="A345" t="str">
            <v>Долгова Евгения Андреевна</v>
          </cell>
          <cell r="B345" t="str">
            <v>профессор д.н., доцент  (осн. м.р.)</v>
          </cell>
          <cell r="C345" t="str">
            <v>Доцент</v>
          </cell>
          <cell r="D345" t="str">
            <v>Доктор исторических наук</v>
          </cell>
          <cell r="E345" t="str">
            <v>РГГУ</v>
          </cell>
          <cell r="F345" t="str">
            <v>Высшее образование</v>
          </cell>
          <cell r="G345" t="str">
            <v>история</v>
          </cell>
          <cell r="H345" t="str">
            <v>историк, преподаватель истории</v>
          </cell>
          <cell r="I3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v>
          </cell>
          <cell r="J345" t="str">
            <v>11</v>
          </cell>
          <cell r="K345" t="str">
            <v>11</v>
          </cell>
        </row>
        <row r="346">
          <cell r="A346" t="str">
            <v>Долгова Наталья Витальевна</v>
          </cell>
          <cell r="B346" t="str">
            <v>доцент к.н. (осн. м.р.)</v>
          </cell>
          <cell r="D346" t="str">
            <v>Кандидат психологических наук</v>
          </cell>
          <cell r="E346" t="str">
            <v>МГУ им . М.В. Ломоносова</v>
          </cell>
          <cell r="F346" t="str">
            <v>Высшее образование</v>
          </cell>
          <cell r="G346" t="str">
            <v>психология</v>
          </cell>
          <cell r="H346" t="str">
            <v>психолог, преподаватель психологии</v>
          </cell>
          <cell r="I346" t="str">
            <v>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Психология личности: вызовы современности, 31.01.2020</v>
          </cell>
          <cell r="J346" t="str">
            <v>31</v>
          </cell>
          <cell r="K346" t="str">
            <v>23</v>
          </cell>
        </row>
        <row r="347">
          <cell r="E347" t="str">
            <v>Московский ордена Трудового Красного Знамени институт управления  им. Сергея Орджоникидзе</v>
          </cell>
          <cell r="F347" t="str">
            <v>Высшее образование</v>
          </cell>
          <cell r="G347" t="str">
            <v>организация управления производством в машиностроительной промышленности</v>
          </cell>
          <cell r="H347" t="str">
            <v>инженер-экономист по организации управления</v>
          </cell>
        </row>
        <row r="348">
          <cell r="A348" t="str">
            <v>Должанская Ольга Викторовна</v>
          </cell>
          <cell r="B348" t="str">
            <v>старший преподаватель (осн. м.р.),
старший преподаватель (внутр. совм.)</v>
          </cell>
          <cell r="E348" t="str">
            <v>Московский пед.  университет</v>
          </cell>
          <cell r="F348" t="str">
            <v>Высшее образование</v>
          </cell>
          <cell r="G348" t="str">
            <v>лингвистика и межкультурная коммуникация</v>
          </cell>
          <cell r="H348" t="str">
            <v>лингвист. препод. англ.языка</v>
          </cell>
          <cell r="I348"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348" t="str">
            <v>24</v>
          </cell>
          <cell r="K348" t="str">
            <v>14</v>
          </cell>
        </row>
        <row r="349">
          <cell r="A349" t="str">
            <v>Доманский Юрий Викторович</v>
          </cell>
          <cell r="B349" t="str">
            <v>профессор д.н., профессор  (осн. м.р.)</v>
          </cell>
          <cell r="C349" t="str">
            <v>Профессор</v>
          </cell>
          <cell r="D349" t="str">
            <v>Доктор филологических наук</v>
          </cell>
          <cell r="E349" t="str">
            <v>Калининский государственный университет</v>
          </cell>
          <cell r="F349" t="str">
            <v>Высшее образование</v>
          </cell>
          <cell r="G349" t="str">
            <v>русский язык и литература</v>
          </cell>
          <cell r="H349" t="str">
            <v>филолог, преподаватель русского языка и литературы</v>
          </cell>
          <cell r="I3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349" t="str">
            <v>42</v>
          </cell>
          <cell r="K349" t="str">
            <v>28</v>
          </cell>
        </row>
        <row r="350">
          <cell r="A350" t="str">
            <v>Донцев Сергей Павлович</v>
          </cell>
          <cell r="B350" t="str">
            <v>доцент к.н., доцент  (осн. м.р.)</v>
          </cell>
          <cell r="C350" t="str">
            <v>Доцент</v>
          </cell>
          <cell r="D350" t="str">
            <v>Кандидат политических наук</v>
          </cell>
          <cell r="E350" t="str">
            <v>РГГУ</v>
          </cell>
          <cell r="F350" t="str">
            <v>Высшее образование</v>
          </cell>
          <cell r="G350" t="str">
            <v>политология</v>
          </cell>
          <cell r="H350" t="str">
            <v>политолог</v>
          </cell>
          <cell r="I350" t="str">
            <v>Методика преподавания основ российской государственности, 24.08.2023,
Методы психологической самопомощи и профилактики кризисных состояний, 03.04.2023,
Оказание первой помощи пострадавшим, 03.04.2023,
Цифровая гуманитаристика, 31.01.2022,
Пожарно-технический минимум для работников РГГУ, 31.01.2022,
"Охрана труда", 06.03.2020,
"Актуальные проблемы современной политической науки", 06.02.2020</v>
          </cell>
          <cell r="J350" t="str">
            <v>20</v>
          </cell>
          <cell r="K350" t="str">
            <v>16</v>
          </cell>
        </row>
        <row r="351">
          <cell r="A351" t="str">
            <v>Дорохина Дарья Михайловна</v>
          </cell>
          <cell r="B351" t="str">
            <v>старший преподаватель к.н. (осн. м.р.)</v>
          </cell>
          <cell r="D351" t="str">
            <v>Кандидат философских наук</v>
          </cell>
          <cell r="E351" t="str">
            <v>РГГУ</v>
          </cell>
          <cell r="F351" t="str">
            <v>Высшее образование</v>
          </cell>
          <cell r="G351" t="str">
            <v>философия</v>
          </cell>
          <cell r="H351" t="str">
            <v>магистр</v>
          </cell>
          <cell r="I351" t="str">
            <v>, 06.03.2020</v>
          </cell>
          <cell r="J351" t="str">
            <v>8</v>
          </cell>
          <cell r="K351" t="str">
            <v>1</v>
          </cell>
        </row>
        <row r="352">
          <cell r="A352" t="str">
            <v>Дохолян Самвел Бахшиевич</v>
          </cell>
          <cell r="B352" t="str">
            <v>доцент к.н., доцент  (осн. м.р.)</v>
          </cell>
          <cell r="C352" t="str">
            <v>Доцент</v>
          </cell>
          <cell r="D352" t="str">
            <v>Кандидат психологических наук</v>
          </cell>
          <cell r="E352" t="str">
            <v>Ереванский гос.пед. институт русск. и ин. яз. им. В.Я. Горюсова</v>
          </cell>
          <cell r="F352" t="str">
            <v>Высшее образование</v>
          </cell>
          <cell r="G352" t="str">
            <v>русский язык и литература и педагогига</v>
          </cell>
          <cell r="H352" t="str">
            <v>Учитель русского языка и литературы средней школы</v>
          </cell>
          <cell r="I352" t="str">
            <v>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ВПО "Евразийский открытый институт", Преподавание дисциплин экономико-управленческого профиля</v>
          </cell>
          <cell r="J352" t="str">
            <v>31</v>
          </cell>
          <cell r="K352" t="str">
            <v>25</v>
          </cell>
        </row>
        <row r="353">
          <cell r="A353" t="str">
            <v>Драгунская Людмила Самуиловна</v>
          </cell>
          <cell r="B353" t="str">
            <v>доцент к.н., доцент  (осн. м.р.)</v>
          </cell>
          <cell r="C353" t="str">
            <v>Старший научный сотрудник</v>
          </cell>
          <cell r="D353" t="str">
            <v>Кандидат медицинских наук</v>
          </cell>
          <cell r="E353" t="str">
            <v>Московский мед. институт им. Сеченова</v>
          </cell>
          <cell r="F353" t="str">
            <v>Высшее образование</v>
          </cell>
          <cell r="G353" t="str">
            <v>Лечебное дело</v>
          </cell>
          <cell r="H353" t="str">
            <v>врач</v>
          </cell>
          <cell r="I3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Психология личности: вызовы современности, 16.10.2020,
"Охрана труда", 06.03.2020,
Информационно-коммуникационные технологии в высшей школе: электронная информац.- образоват. среда, 21.01.2020</v>
          </cell>
          <cell r="J353" t="str">
            <v>50</v>
          </cell>
          <cell r="K353" t="str">
            <v>26</v>
          </cell>
        </row>
        <row r="354">
          <cell r="A354" t="str">
            <v>Драмбян Михаил Игоревич</v>
          </cell>
          <cell r="B354" t="str">
            <v>старший преподаватель (внутр. совм.)</v>
          </cell>
          <cell r="E354" t="str">
            <v>РГГУ</v>
          </cell>
          <cell r="F354" t="str">
            <v>Высшее образование</v>
          </cell>
          <cell r="G354" t="str">
            <v>социальная антропология</v>
          </cell>
          <cell r="H354" t="str">
            <v>социальный антрополог</v>
          </cell>
          <cell r="I354" t="str">
            <v>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v>
          </cell>
          <cell r="J354" t="str">
            <v>29</v>
          </cell>
          <cell r="K354" t="str">
            <v>17</v>
          </cell>
        </row>
        <row r="355">
          <cell r="E355" t="str">
            <v>Российская Экономическая Академия им.Г.В.Плеханова</v>
          </cell>
          <cell r="F355" t="str">
            <v>Высшее образование</v>
          </cell>
          <cell r="G355" t="str">
            <v>экономика</v>
          </cell>
        </row>
        <row r="356">
          <cell r="A356" t="str">
            <v>Драчёва Нина Владимировна</v>
          </cell>
          <cell r="B356" t="str">
            <v>доцент к.н. (осн. м.р.)</v>
          </cell>
          <cell r="D356" t="str">
            <v>Кандидат филологических наук</v>
          </cell>
          <cell r="E356" t="str">
            <v>Харьковский гос. университет</v>
          </cell>
          <cell r="F356" t="str">
            <v>Высшее образование</v>
          </cell>
          <cell r="G356" t="str">
            <v>французский язый и литература</v>
          </cell>
          <cell r="H356" t="str">
            <v>филолог, преподаватель французского языка, переводчик.</v>
          </cell>
          <cell r="I356" t="str">
            <v>Современные методики инклюзивного образования в вузе,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v>
          </cell>
          <cell r="J356" t="str">
            <v>36</v>
          </cell>
          <cell r="K356" t="str">
            <v>27</v>
          </cell>
        </row>
        <row r="357">
          <cell r="A357" t="str">
            <v>Дрейер Леонид Матвеевич</v>
          </cell>
          <cell r="B357" t="str">
            <v>старший преподаватель (осн. м.р.)</v>
          </cell>
          <cell r="E357" t="str">
            <v>Ростовский инженерно-строительный институт</v>
          </cell>
          <cell r="F357" t="str">
            <v>Высшее образование</v>
          </cell>
          <cell r="G357" t="str">
            <v>архитектура</v>
          </cell>
          <cell r="H357" t="str">
            <v>архитектор</v>
          </cell>
          <cell r="I357"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v>
          </cell>
          <cell r="J357" t="str">
            <v>31</v>
          </cell>
          <cell r="K357" t="str">
            <v>27</v>
          </cell>
        </row>
        <row r="358">
          <cell r="A358" t="str">
            <v>Дубровина Ирина Сергеевна</v>
          </cell>
          <cell r="B358" t="str">
            <v>старший преподаватель (осн. м.р.)</v>
          </cell>
          <cell r="E358" t="str">
            <v>Московский пед. гос. университет</v>
          </cell>
          <cell r="F358" t="str">
            <v>Высшее образование</v>
          </cell>
          <cell r="G358" t="str">
            <v>теория и методика преподавания иностранных языков и культур</v>
          </cell>
          <cell r="H358" t="str">
            <v>лингвист преподаватель</v>
          </cell>
          <cell r="I3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v>
          </cell>
          <cell r="J358" t="str">
            <v>8</v>
          </cell>
          <cell r="K358" t="str">
            <v>8</v>
          </cell>
        </row>
        <row r="359">
          <cell r="A359" t="str">
            <v>Дудинова Анна Александровна</v>
          </cell>
          <cell r="B359" t="str">
            <v>доцент к.н. (осн. м.р.)</v>
          </cell>
          <cell r="D359" t="str">
            <v>Кандидат наук</v>
          </cell>
          <cell r="E359" t="str">
            <v>Московский государственный лингвистический университет</v>
          </cell>
          <cell r="F359" t="str">
            <v>Высшее образование - подготовка кадров высшей квалификации</v>
          </cell>
          <cell r="G359" t="str">
            <v>Культурология</v>
          </cell>
          <cell r="H359" t="str">
            <v>Исследователь. Преподаватель-исследователь</v>
          </cell>
          <cell r="I359" t="str">
            <v>Оказание первой помощи пострадавшим на производстве, 13.08.2021,
Языки и культуры стран Азии и Африки, 17.10.2020</v>
          </cell>
          <cell r="J359" t="str">
            <v>7</v>
          </cell>
          <cell r="K359" t="str">
            <v>7</v>
          </cell>
        </row>
        <row r="360">
          <cell r="E360" t="str">
            <v>Московский государственный лингвистический университет</v>
          </cell>
          <cell r="F360" t="str">
            <v>Высшее образование - специалитет, магистратура</v>
          </cell>
          <cell r="G360" t="str">
            <v>культурология</v>
          </cell>
          <cell r="H360" t="str">
            <v>Культуролог</v>
          </cell>
        </row>
        <row r="361">
          <cell r="A361" t="str">
            <v>Дудко Екатерина Николаевна</v>
          </cell>
          <cell r="B361" t="str">
            <v>старший преподаватель (осн. м.р.)</v>
          </cell>
          <cell r="E361" t="str">
            <v>МГУ им. М.В. Ломоносова</v>
          </cell>
          <cell r="F361" t="str">
            <v>Высшее образование</v>
          </cell>
          <cell r="G361" t="str">
            <v>славянские языки и лит-ра</v>
          </cell>
          <cell r="H361" t="str">
            <v>лингвист</v>
          </cell>
          <cell r="I36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v>
          </cell>
          <cell r="J361" t="str">
            <v>41</v>
          </cell>
          <cell r="K361" t="str">
            <v>31</v>
          </cell>
        </row>
        <row r="362">
          <cell r="A362" t="str">
            <v>Дудник Анна Игоревна</v>
          </cell>
          <cell r="B362" t="str">
            <v>старший преподаватель к.н. (внеш. совм.)</v>
          </cell>
          <cell r="D362" t="str">
            <v>Кандидат экономических наук</v>
          </cell>
          <cell r="E362" t="str">
            <v>ФГБОУ ВО Российский экономический университет имени Г.В. Плеханова г. Москвы</v>
          </cell>
          <cell r="F362" t="str">
            <v>Высшее образование - подготовка кадров высшей квалификации</v>
          </cell>
          <cell r="G362" t="str">
            <v>Экономика</v>
          </cell>
          <cell r="H362" t="str">
            <v>Исследователь. Преподаватель-исследователь</v>
          </cell>
          <cell r="I362" t="str">
            <v>Инновационная деятельность. Политика Финансового университета в области интеллектуальной собственности, 18.03.2021,
Кандидатская диссертация: как повысить эффективность, 15.02.2021,
Современные информационно-коммуникационные технологии в образовательной организации, 25.09.2020</v>
          </cell>
          <cell r="J362" t="str">
            <v>2</v>
          </cell>
        </row>
        <row r="363">
          <cell r="E363" t="str">
            <v>МГИМО МИД России</v>
          </cell>
          <cell r="F363" t="str">
            <v>Высшее образование - специалитет, магистратура</v>
          </cell>
          <cell r="G363" t="str">
            <v>Юриспруденция</v>
          </cell>
          <cell r="H363" t="str">
            <v>Магистр</v>
          </cell>
        </row>
        <row r="364">
          <cell r="E364" t="str">
            <v>ФГОУ ВПО "Санкт-Петербургский государственный университет"</v>
          </cell>
          <cell r="F364" t="str">
            <v>Высшее образование - бакалавриат</v>
          </cell>
          <cell r="G364" t="str">
            <v>искусство</v>
          </cell>
          <cell r="H364" t="str">
            <v>бакалавр</v>
          </cell>
        </row>
        <row r="365">
          <cell r="A365" t="str">
            <v>Дурновцев Валерий Иванович</v>
          </cell>
          <cell r="B365" t="str">
            <v>заведующий кафедрой д.н. (осн. м.р.)</v>
          </cell>
          <cell r="C365" t="str">
            <v>Профессор</v>
          </cell>
          <cell r="D365" t="str">
            <v>Доктор исторических наук</v>
          </cell>
          <cell r="E365" t="str">
            <v>МГИАИ (с отл.)</v>
          </cell>
          <cell r="F365" t="str">
            <v>Высшее образование</v>
          </cell>
          <cell r="G365" t="str">
            <v>историко-архивоведение</v>
          </cell>
          <cell r="H365" t="str">
            <v>историк-архивист</v>
          </cell>
          <cell r="I3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 27.01.2020</v>
          </cell>
          <cell r="J365" t="str">
            <v>54</v>
          </cell>
          <cell r="K365" t="str">
            <v>43</v>
          </cell>
        </row>
        <row r="366">
          <cell r="A366" t="str">
            <v>Дурыманова Анастасия Дмитриевна</v>
          </cell>
          <cell r="B366" t="str">
            <v>старший преподаватель (осн. м.р.)</v>
          </cell>
          <cell r="E366" t="str">
            <v>ФГБОУ ВО "РГГУ"</v>
          </cell>
          <cell r="F366" t="str">
            <v>Высшее образование - подготовка кадров высшей квалификации</v>
          </cell>
          <cell r="G366" t="str">
            <v>Языкознание и литературоведение</v>
          </cell>
          <cell r="H366" t="str">
            <v>Исследователь. Преподаватель-исследователь</v>
          </cell>
          <cell r="I366" t="str">
            <v>Пожарно-технический минимум для работников РГГУ, 27.12.2021,
Цифровая гуманитаристика, 27.12.2021</v>
          </cell>
          <cell r="J366" t="str">
            <v>5</v>
          </cell>
          <cell r="K366" t="str">
            <v>3</v>
          </cell>
        </row>
        <row r="367">
          <cell r="E367" t="str">
            <v>ФГБОУ ВО "РГГУ"</v>
          </cell>
          <cell r="F367" t="str">
            <v>Высшее образование - специалитет, магистратура</v>
          </cell>
          <cell r="G367" t="str">
            <v>Филология</v>
          </cell>
          <cell r="H367" t="str">
            <v>Магистр</v>
          </cell>
        </row>
        <row r="368">
          <cell r="E368" t="str">
            <v>Московский городской педагогический университет</v>
          </cell>
          <cell r="F368" t="str">
            <v>Высшее образование - бакалавриат</v>
          </cell>
          <cell r="G368" t="str">
            <v>Лингвистика</v>
          </cell>
          <cell r="H368" t="str">
            <v>бакалавр</v>
          </cell>
        </row>
        <row r="369">
          <cell r="A369" t="str">
            <v>Дюжов Алексей Владимирович</v>
          </cell>
          <cell r="B369" t="str">
            <v>доцент к.н., доцент  (внеш. совм.)</v>
          </cell>
          <cell r="C369" t="str">
            <v>Доцент</v>
          </cell>
          <cell r="D369" t="str">
            <v>Кандидат экономических наук</v>
          </cell>
          <cell r="E369" t="str">
            <v>МЭСИ</v>
          </cell>
          <cell r="F369" t="str">
            <v>Высшее образование</v>
          </cell>
          <cell r="G369" t="str">
            <v>юриспруденция</v>
          </cell>
          <cell r="H369" t="str">
            <v>юрист</v>
          </cell>
          <cell r="I36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369" t="str">
            <v>22</v>
          </cell>
          <cell r="K369" t="str">
            <v>19</v>
          </cell>
        </row>
        <row r="370">
          <cell r="A370" t="str">
            <v>Евдокимова Александра Алексеевна</v>
          </cell>
          <cell r="B370" t="str">
            <v>доцент к.н. (внеш. совм.)</v>
          </cell>
          <cell r="D370" t="str">
            <v>Кандидат филологических наук</v>
          </cell>
          <cell r="E370" t="str">
            <v>МГУ им . М.В. Ломоносова</v>
          </cell>
          <cell r="F370" t="str">
            <v>Высшее образование</v>
          </cell>
          <cell r="G370" t="str">
            <v>Филология</v>
          </cell>
          <cell r="H370" t="str">
            <v>Филолог. Преподаватель новогреческого языка и византийской и новогреческой литературы</v>
          </cell>
          <cell r="I370" t="str">
            <v>Методы психологической самопомощи и профилактики кризисных состояний, 28.11.2022,
"Основы оказания первой помощи пострадавшим", 09.03.2021,
"Охрана труда", 09.03.2021,
Инклюзивное образование в высшей школе: вызовы, проблемы, решения, 22.12.2020,
"Информационно-коммуникационные технологии в высшей школе: электронная информационно-образовательная среда", 20.11.2020</v>
          </cell>
          <cell r="J370" t="str">
            <v>18</v>
          </cell>
          <cell r="K370" t="str">
            <v>8</v>
          </cell>
        </row>
        <row r="371">
          <cell r="A371" t="str">
            <v>Евстафьев Владимир Александрович</v>
          </cell>
          <cell r="B371" t="str">
            <v>профессор д.н., профессор  (внеш. совм.)</v>
          </cell>
          <cell r="C371" t="str">
            <v>Профессор</v>
          </cell>
          <cell r="D371" t="str">
            <v>Доктор филологических наук</v>
          </cell>
          <cell r="E371" t="str">
            <v>МГУ им. М.В. Ломоносова</v>
          </cell>
          <cell r="F371" t="str">
            <v>Высшее образование</v>
          </cell>
          <cell r="G371" t="str">
            <v>прикладная математика</v>
          </cell>
          <cell r="H371" t="str">
            <v>математика</v>
          </cell>
          <cell r="I371" t="str">
            <v>Пожарно-технический минимум для работников РГГУ, 27.12.2021,
Охрана труда, 06.03.2020,
"Охрана труда", 06.03.2020,
Цифровые технологии в сфере рекламы и связей с общественностью, 21.02.2020</v>
          </cell>
          <cell r="J371" t="str">
            <v>43</v>
          </cell>
          <cell r="K371" t="str">
            <v>15</v>
          </cell>
        </row>
        <row r="372">
          <cell r="A372" t="str">
            <v>Егорова Мария Александровна</v>
          </cell>
          <cell r="B372" t="str">
            <v>преподаватель (осн. м.р.)</v>
          </cell>
          <cell r="E372" t="str">
            <v>ФГБОУ ВО "РГГУ"</v>
          </cell>
          <cell r="F372" t="str">
            <v>Высшее образование - специалитет, магистратура</v>
          </cell>
          <cell r="G372" t="str">
            <v>Фундаментальная и прикладная лингвистика</v>
          </cell>
          <cell r="H372" t="str">
            <v>Магистр</v>
          </cell>
          <cell r="I372" t="str">
            <v>,</v>
          </cell>
          <cell r="J372" t="str">
            <v>4</v>
          </cell>
        </row>
        <row r="373">
          <cell r="E373" t="str">
            <v>ФГБОУ ВПО Московский педагогический государственный университет (МПГУ)</v>
          </cell>
          <cell r="F373" t="str">
            <v>Высшее образование - специалитет, магистратура</v>
          </cell>
          <cell r="G373" t="str">
            <v>русский язык и литература</v>
          </cell>
          <cell r="H373" t="str">
            <v>учитель русского языка и литературы</v>
          </cell>
        </row>
        <row r="374">
          <cell r="A374" t="str">
            <v>Елагин Роман Иванович</v>
          </cell>
          <cell r="B374" t="str">
            <v>доцент к.н., доцент  (внеш. совм.)</v>
          </cell>
          <cell r="C374" t="str">
            <v>Доцент</v>
          </cell>
          <cell r="D374" t="str">
            <v>Кандидат юридических наук</v>
          </cell>
          <cell r="E374" t="str">
            <v>Белгородский юридический институт МВД России</v>
          </cell>
          <cell r="F374" t="str">
            <v>Высшее образование</v>
          </cell>
          <cell r="G374" t="str">
            <v>Юриспруденция</v>
          </cell>
          <cell r="H374" t="str">
            <v>Юрист</v>
          </cell>
          <cell r="I3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Академия управления МВД,</v>
          </cell>
          <cell r="J374" t="str">
            <v>19</v>
          </cell>
          <cell r="K374" t="str">
            <v>19</v>
          </cell>
        </row>
        <row r="375">
          <cell r="A375" t="str">
            <v>Елисеева Наталья Викторовна</v>
          </cell>
          <cell r="B375" t="str">
            <v>профессор к.н., доцент  (внутр. совм.)</v>
          </cell>
          <cell r="C375" t="str">
            <v>Доцент</v>
          </cell>
          <cell r="D375" t="str">
            <v>Кандидат исторических наук</v>
          </cell>
          <cell r="E375" t="str">
            <v>МГУ (с отл)</v>
          </cell>
          <cell r="F375" t="str">
            <v>Высшее образование</v>
          </cell>
          <cell r="G375" t="str">
            <v>история</v>
          </cell>
          <cell r="H375" t="str">
            <v>историк, преподаватель</v>
          </cell>
          <cell r="I375" t="str">
            <v>Информационно-коммуникационные технологии в высшей школе: электронная информационно-образовательная среда, 26.03.2020,
"Охрана труда", 06.03.2020</v>
          </cell>
          <cell r="J375" t="str">
            <v>49</v>
          </cell>
          <cell r="K375" t="str">
            <v>28</v>
          </cell>
        </row>
        <row r="376">
          <cell r="A376" t="str">
            <v>Ененко Елена Артемовна</v>
          </cell>
          <cell r="B376" t="str">
            <v>доцент (осн. м.р.)</v>
          </cell>
          <cell r="E376" t="str">
            <v>Московский полиграфический институт</v>
          </cell>
          <cell r="F376" t="str">
            <v>Высшее образование</v>
          </cell>
          <cell r="G376" t="str">
            <v>графика</v>
          </cell>
          <cell r="H376" t="str">
            <v>художник-график</v>
          </cell>
          <cell r="I37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376" t="str">
            <v>46</v>
          </cell>
          <cell r="K376" t="str">
            <v>20</v>
          </cell>
        </row>
        <row r="377">
          <cell r="A377" t="str">
            <v>Епифанов Михаил Евгеньевич</v>
          </cell>
          <cell r="B377" t="str">
            <v>доцент (осн. м.р.)</v>
          </cell>
          <cell r="E377" t="str">
            <v>Московский институт электронного машиностроения</v>
          </cell>
          <cell r="F377" t="str">
            <v>Высшее образование</v>
          </cell>
          <cell r="G377" t="str">
            <v>прикладная математика</v>
          </cell>
          <cell r="H377" t="str">
            <v>инженер-математик</v>
          </cell>
          <cell r="I377" t="str">
            <v>"Охрана труда", 06.03.2020</v>
          </cell>
          <cell r="J377" t="str">
            <v>25</v>
          </cell>
          <cell r="K377" t="str">
            <v>13</v>
          </cell>
        </row>
        <row r="378">
          <cell r="A378" t="str">
            <v>Еремин Владимир Станиславович</v>
          </cell>
          <cell r="B378" t="str">
            <v>доцент к.н. (внеш. совм.)</v>
          </cell>
          <cell r="D378" t="str">
            <v>Кандидат исторических наук</v>
          </cell>
          <cell r="E378" t="str">
            <v>Саратовский гос. университет им. Чернышевского</v>
          </cell>
          <cell r="F378" t="str">
            <v>Высшее образование - специалитет, магистратура</v>
          </cell>
          <cell r="G378" t="str">
            <v>история</v>
          </cell>
          <cell r="H378" t="str">
            <v>Историк. Преподаватель истории</v>
          </cell>
          <cell r="I378"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педагогической деятельности, 20.06.2020, 
Дополнительное профессиональное образование, Саратовская государтственная юридическая академия, Юреспруденция,
Дополнительное профессиональное образование, Саратовская государтственная юридическая академия, Сервис и туризм</v>
          </cell>
          <cell r="J378" t="str">
            <v>11</v>
          </cell>
          <cell r="K378" t="str">
            <v>6</v>
          </cell>
        </row>
        <row r="379">
          <cell r="A379" t="str">
            <v>Еремина Елизавета Анатольевна</v>
          </cell>
          <cell r="B379" t="str">
            <v>доцент к.н. (осн. м.р.)</v>
          </cell>
          <cell r="D379" t="str">
            <v>Кандидат наук</v>
          </cell>
          <cell r="E379" t="str">
            <v>Российский экономический университет им. Г.В. Плеханова</v>
          </cell>
          <cell r="F379" t="str">
            <v>Высшее образование - подготовка кадров высшей квалификации</v>
          </cell>
          <cell r="G379" t="str">
            <v>Юриспруденция</v>
          </cell>
          <cell r="H379" t="str">
            <v>Исслдователь.Преподаватель-Исследователь</v>
          </cell>
          <cell r="I379" t="str">
            <v>Проектирование, разработка и реализация образовательных программ высшего юридического образования в современных условиях, 07.02.2023,
Методика защиты прав потребителей финансовых услуг, 08.04.2022,
ЭИОС образовательной организации и применении дистанционных образовательных технологий в образотельном процессе, 04.04.2022,
Психолого-педагогические особенности обучения и воспитания обучающихся с ограниченными возможностями здоровья и инвалидностью в условиях реализации ФГБО стандартов СПО и ВО, 23.12.2021,
Оказание первой помощи при несчастных случаях, 06.12.2021,
Прикладной искусственный интеллект в программах дисциплин, 30.11.2021,
Преподаватель высшего образования по менеджменту, управлению персоналом, государственному и муниципальному управлению в условиях внедрения ФГОС нового поколения, 10.06.2021,
Современные информационные образовательные технологии, 01.06.2021</v>
          </cell>
          <cell r="J379" t="str">
            <v>5</v>
          </cell>
          <cell r="K379" t="str">
            <v>3</v>
          </cell>
        </row>
        <row r="380">
          <cell r="E380" t="str">
            <v>Саратовская государтственная юридическая академия</v>
          </cell>
          <cell r="F380" t="str">
            <v>Высшее образование</v>
          </cell>
          <cell r="G380" t="str">
            <v>Юриспруденция</v>
          </cell>
          <cell r="H380" t="str">
            <v>юрист</v>
          </cell>
        </row>
        <row r="381">
          <cell r="A381" t="str">
            <v>Ермакова Любовь Алексеевна</v>
          </cell>
          <cell r="B381" t="str">
            <v>доцент к.н., доцент  (осн. м.р.)</v>
          </cell>
          <cell r="C381" t="str">
            <v>Доцент</v>
          </cell>
          <cell r="D381" t="str">
            <v>Кандидат педагогических наук</v>
          </cell>
          <cell r="E381" t="str">
            <v>Московский Государственный педагогический институт иностр. языков</v>
          </cell>
          <cell r="F381" t="str">
            <v>Высшее образование</v>
          </cell>
          <cell r="G381" t="str">
            <v>иностранные языки в международной торговле</v>
          </cell>
          <cell r="H381" t="str">
            <v>преподаватель английского</v>
          </cell>
          <cell r="I3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381" t="str">
            <v>40</v>
          </cell>
          <cell r="K381" t="str">
            <v>39</v>
          </cell>
        </row>
        <row r="382">
          <cell r="A382" t="str">
            <v>Ермишина Екатерина Сергеевна</v>
          </cell>
          <cell r="B382" t="str">
            <v>преподаватель (внеш. совм.)</v>
          </cell>
          <cell r="E382" t="str">
            <v>Российский государственный гуманитарный университет</v>
          </cell>
          <cell r="F382" t="str">
            <v>Высшее образование</v>
          </cell>
          <cell r="G382" t="str">
            <v>Востоковедение и африканистика</v>
          </cell>
          <cell r="H382" t="str">
            <v>Восоковед, африканист</v>
          </cell>
          <cell r="I38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30.11.2021,
Пожарно-технический минимум для работников РГГУ, 30.11.2021</v>
          </cell>
          <cell r="J382" t="str">
            <v>10</v>
          </cell>
          <cell r="K382" t="str">
            <v>1</v>
          </cell>
        </row>
        <row r="383">
          <cell r="A383" t="str">
            <v>Ермолов Олег Владимирович</v>
          </cell>
          <cell r="B383" t="str">
            <v>преподаватель (осн. м.р.)</v>
          </cell>
          <cell r="E383" t="str">
            <v>Военный краснознаменный институт</v>
          </cell>
          <cell r="F383" t="str">
            <v>Высшее образование</v>
          </cell>
          <cell r="G383" t="str">
            <v>иностранный язык</v>
          </cell>
          <cell r="H383" t="str">
            <v>Переводчик-референт по китайскому и английскому языкам</v>
          </cell>
          <cell r="I383" t="str">
            <v>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v>
          </cell>
          <cell r="J383" t="str">
            <v>28</v>
          </cell>
          <cell r="K383" t="str">
            <v>1</v>
          </cell>
        </row>
        <row r="384">
          <cell r="A384" t="str">
            <v>Ермолова Ирина Евгеньевна</v>
          </cell>
          <cell r="B384" t="str">
            <v>доцент к.н., доцент  (осн. м.р.)</v>
          </cell>
          <cell r="C384" t="str">
            <v>Доцент</v>
          </cell>
          <cell r="D384" t="str">
            <v>Кандидат исторических наук</v>
          </cell>
          <cell r="E384" t="str">
            <v>МГУ (с отл)</v>
          </cell>
          <cell r="F384" t="str">
            <v>Высшее образование</v>
          </cell>
          <cell r="G384" t="str">
            <v>история</v>
          </cell>
          <cell r="H384" t="str">
            <v>историк</v>
          </cell>
          <cell r="I3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27.12.2021,
охрана труда, 27.12.2021,
Цифровая гуманитаристика, 30.11.2021,
Пожарно-технический минимум для работников РГГУ, 30.11.2021,
"Охрана труда", 06.03.2020</v>
          </cell>
          <cell r="J384" t="str">
            <v>46</v>
          </cell>
          <cell r="K384" t="str">
            <v>39</v>
          </cell>
        </row>
        <row r="385">
          <cell r="A385" t="str">
            <v>Ершова Елена Сергеевна</v>
          </cell>
          <cell r="B385" t="str">
            <v>доцент к.н. (осн. м.р.)</v>
          </cell>
          <cell r="E385" t="str">
            <v>РГГУ</v>
          </cell>
          <cell r="F385" t="str">
            <v>Высшее образование</v>
          </cell>
          <cell r="G385" t="str">
            <v>искусствоведение</v>
          </cell>
          <cell r="H385" t="str">
            <v>искусствовед</v>
          </cell>
          <cell r="I385"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"Актуальные проблемы истории и теории искусства", 31.01.2020</v>
          </cell>
          <cell r="J385" t="str">
            <v>12</v>
          </cell>
          <cell r="K385" t="str">
            <v>12</v>
          </cell>
        </row>
        <row r="386">
          <cell r="A386" t="str">
            <v>Ершова Любовь Сергеевна</v>
          </cell>
          <cell r="B386" t="str">
            <v>доцент к.н., доцент  (осн. м.р.)</v>
          </cell>
          <cell r="C386" t="str">
            <v>Доцент</v>
          </cell>
          <cell r="D386" t="str">
            <v>Кандидат философских наук</v>
          </cell>
          <cell r="E386" t="str">
            <v>Ленинградский гос. университет им. Жданова</v>
          </cell>
          <cell r="F386" t="str">
            <v>Высшее образование</v>
          </cell>
          <cell r="G386" t="str">
            <v>философия</v>
          </cell>
          <cell r="H386" t="str">
            <v>философ</v>
          </cell>
          <cell r="I3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v>
          </cell>
          <cell r="J386" t="str">
            <v>35</v>
          </cell>
          <cell r="K386" t="str">
            <v>31</v>
          </cell>
        </row>
        <row r="387">
          <cell r="A387" t="str">
            <v>Ефанов Александр Александрович</v>
          </cell>
          <cell r="B387" t="str">
            <v>доцент к.н., доцент  (осн. м.р.),
доцент к.н., доцент  (внутр. совм.)</v>
          </cell>
          <cell r="C387" t="str">
            <v>Доцент</v>
          </cell>
          <cell r="D387" t="str">
            <v>Кандидат социологических наук</v>
          </cell>
          <cell r="E387" t="str">
            <v>Оренбургский государственный университет</v>
          </cell>
          <cell r="F387" t="str">
            <v>Высшее образование - специалитет, магистратура</v>
          </cell>
          <cell r="G387" t="str">
            <v>журналистика</v>
          </cell>
          <cell r="H387" t="str">
            <v>Журналист</v>
          </cell>
          <cell r="I3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Дополнительное профессиональное образование, РАНХиГС при Президенте РФ, Политология,
Дополнительное профессиональное образование, ФГБОУ ВО  "Российский государственный гуманитарный университет" г. Москва, Теория и история культуры. Современные культурные практики,
Дополнительное профессиональное образование, РАНХиГС при Президенте РФ, Связи с общественностью и реклама</v>
          </cell>
          <cell r="J387" t="str">
            <v>2</v>
          </cell>
          <cell r="K387" t="str">
            <v>2</v>
          </cell>
        </row>
        <row r="388">
          <cell r="A388" t="str">
            <v>Ефимова Елена Анатольевна</v>
          </cell>
          <cell r="B388" t="str">
            <v>доцент к.н., доцент  (осн. м.р.)</v>
          </cell>
          <cell r="C388" t="str">
            <v>Доцент</v>
          </cell>
          <cell r="D388" t="str">
            <v>Кандидат физико-математических наук</v>
          </cell>
          <cell r="E388" t="str">
            <v>МГУ (с отл.)</v>
          </cell>
          <cell r="F388" t="str">
            <v>Высшее образование</v>
          </cell>
          <cell r="G388" t="str">
            <v>математика</v>
          </cell>
          <cell r="H388" t="str">
            <v>математик</v>
          </cell>
          <cell r="I38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v>
          </cell>
          <cell r="J388" t="str">
            <v>28</v>
          </cell>
          <cell r="K388" t="str">
            <v>27</v>
          </cell>
        </row>
        <row r="389">
          <cell r="A389" t="str">
            <v>Ефремова Диляра Набиулловна</v>
          </cell>
          <cell r="B389" t="str">
            <v>доцент к.н. (осн. м.р.)</v>
          </cell>
          <cell r="D389" t="str">
            <v>Кандидат психологических наук</v>
          </cell>
          <cell r="E389" t="str">
            <v>Московский институт психоанализа</v>
          </cell>
          <cell r="F389" t="str">
            <v>Высшее образование - специалитет, магистратура</v>
          </cell>
          <cell r="G389" t="str">
            <v>Психология</v>
          </cell>
          <cell r="H389" t="str">
            <v>Магистр</v>
          </cell>
          <cell r="I389"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Исследование психологии человека, 29.09.2020,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Санкт-петербургский научно-исследовательский психоневрологический институт им. В.М. Бехтерева,</v>
          </cell>
          <cell r="J389" t="str">
            <v>33</v>
          </cell>
          <cell r="K389" t="str">
            <v>8</v>
          </cell>
        </row>
        <row r="390">
          <cell r="E390" t="str">
            <v>Ленинградский ордена Трудового Красного Знамени государственный педагогический институт имени А.И. Герцена</v>
          </cell>
          <cell r="F390" t="str">
            <v>Высшее образование</v>
          </cell>
          <cell r="G390" t="str">
            <v>Специальность: общетехнические дисциплины и труд с дополнительной специальностью "Профориентация"</v>
          </cell>
          <cell r="H390" t="str">
            <v>Учитель трудового обучения и общественных дисциплин. Методист по профориентации</v>
          </cell>
        </row>
        <row r="391">
          <cell r="A391" t="str">
            <v>Жабров Александр Владимирович</v>
          </cell>
          <cell r="B391" t="str">
            <v>доцент к.н. (осн. м.р.)</v>
          </cell>
          <cell r="D391" t="str">
            <v>Кандидат политических наук</v>
          </cell>
          <cell r="E391" t="str">
            <v>Тульский государственный университет</v>
          </cell>
          <cell r="F391" t="str">
            <v>Высшее образование</v>
          </cell>
          <cell r="G391" t="str">
            <v>политология</v>
          </cell>
          <cell r="H391" t="str">
            <v>политолог</v>
          </cell>
          <cell r="I391" t="str">
            <v>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v>
          </cell>
          <cell r="J391" t="str">
            <v>13</v>
          </cell>
          <cell r="K391" t="str">
            <v>11</v>
          </cell>
        </row>
        <row r="392">
          <cell r="A392" t="str">
            <v>Жданова Виолетта Александровна</v>
          </cell>
          <cell r="B392" t="str">
            <v>ассистент (внутр. совм.)</v>
          </cell>
          <cell r="E392" t="str">
            <v>Российский государственный университет нефти и газа им.И.М. Губкина</v>
          </cell>
          <cell r="F392" t="str">
            <v>Высшее образование - специалитет, магистратура</v>
          </cell>
          <cell r="G392" t="str">
            <v>экономика</v>
          </cell>
          <cell r="I392" t="str">
            <v>Современные тенденции развития мировой и российской энергетики, 30.05.2023</v>
          </cell>
        </row>
        <row r="393">
          <cell r="E393" t="str">
            <v>РГГУ</v>
          </cell>
          <cell r="F393" t="str">
            <v>Высшее образование - бакалавриат</v>
          </cell>
          <cell r="G393" t="str">
            <v>международные отношения</v>
          </cell>
        </row>
        <row r="394">
          <cell r="A394" t="str">
            <v>Жебелева Екатерина Валентиновна</v>
          </cell>
          <cell r="B394" t="str">
            <v>старший преподаватель (осн. м.р.)</v>
          </cell>
          <cell r="E394" t="str">
            <v>МГПУ</v>
          </cell>
          <cell r="F394" t="str">
            <v>Высшее образование</v>
          </cell>
          <cell r="G394" t="str">
            <v>педагог по физической культуре</v>
          </cell>
          <cell r="H394" t="str">
            <v>физическая культура</v>
          </cell>
          <cell r="I39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 06.03.2020,
Требования к судейству соревнований в соответствии с правилами ФИСАФ, 02.02.2020,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Волгоградская Гуманитарная Академия профессиональной подготовки специалистов социальной сферы, Теория и методика учебно-тренировочного процесса по избранному виду спорта (баскетбол)</v>
          </cell>
          <cell r="J394" t="str">
            <v>20</v>
          </cell>
          <cell r="K394" t="str">
            <v>9</v>
          </cell>
        </row>
        <row r="395">
          <cell r="A395" t="str">
            <v>Животов Геннадий Васильевич</v>
          </cell>
          <cell r="B395" t="str">
            <v>профессор (осн. м.р.)</v>
          </cell>
          <cell r="E395" t="str">
            <v>Московское высшее художественно-промышленное училище</v>
          </cell>
          <cell r="F395" t="str">
            <v>Высшее образование</v>
          </cell>
          <cell r="G395" t="str">
            <v>декоративно-прикладное искусство (художественная керамика)</v>
          </cell>
          <cell r="H395" t="str">
            <v>художник ДПИ</v>
          </cell>
          <cell r="I39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395" t="str">
            <v>35</v>
          </cell>
          <cell r="K395" t="str">
            <v>28</v>
          </cell>
        </row>
        <row r="396">
          <cell r="A396" t="str">
            <v>Жиромская Валентина Борисовна</v>
          </cell>
          <cell r="B396" t="str">
            <v>профессор д.н., профессор  (внеш. совм.)</v>
          </cell>
          <cell r="C396" t="str">
            <v>Доцент</v>
          </cell>
          <cell r="D396" t="str">
            <v>Кандидат исторических наук</v>
          </cell>
          <cell r="E396" t="str">
            <v>МГУ им . М.В. Ломоносова</v>
          </cell>
          <cell r="F396" t="str">
            <v>Высшее образование</v>
          </cell>
          <cell r="G396" t="str">
            <v>история</v>
          </cell>
          <cell r="H396" t="str">
            <v>историк, учитель со знанием иностранного языка</v>
          </cell>
          <cell r="I396" t="str">
            <v>,</v>
          </cell>
          <cell r="J396" t="str">
            <v>44</v>
          </cell>
          <cell r="K396" t="str">
            <v>12</v>
          </cell>
        </row>
        <row r="397">
          <cell r="A397" t="str">
            <v>Жукова Евгения Евгеньевна</v>
          </cell>
          <cell r="B397" t="str">
            <v>доцент к.н., доцент  (внеш. совм.)</v>
          </cell>
          <cell r="C397" t="str">
            <v>Доцент</v>
          </cell>
          <cell r="D397" t="str">
            <v>Кандидат экономических наук</v>
          </cell>
          <cell r="E397" t="str">
            <v>Московский государственный социальный университет</v>
          </cell>
          <cell r="F397" t="str">
            <v>Высшее образование - специалитет, магистратура</v>
          </cell>
          <cell r="G397" t="str">
            <v>финансы и кредит</v>
          </cell>
          <cell r="H397" t="str">
            <v>Экономист</v>
          </cell>
          <cell r="I397"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Разработка и реализация рабочих программ дисциплин (модулей) для формирования универсальной компетенции в области экономической культуры, в том числе финансовой грамотности, 15.12.2022,
Финансово-кредитный механизм развития сельского хозяйства в условиях формирования зеленой экономики, 25.11.2022,
"Противодействие коррупции в ВУЗе", 13.10.2022,
Управление сервисом и качеством обслуживания в условиях цифровизиции, 27.06.2022,
Маркетинг в цифровой экономике, 30.04.2022,
Прикладной искусственный интеллект в программах дисциплин, 30.11.2021,
Особенности обучения студентов профиля "Предпринимательство" в соответствии с задачами Федеральной инновационной образовательной площадки, 09.07.2021, 
Дополнительное профессиональное образование, Московский государственный социальный университет, "Педагог профессионального обучения, проф.  образования и дополнительного проф. образования",
Дополнительное профессиональное образование, Московский государственный социальный университет, Менеджмент организации</v>
          </cell>
          <cell r="J397" t="str">
            <v>28</v>
          </cell>
          <cell r="K397" t="str">
            <v>15</v>
          </cell>
        </row>
        <row r="398">
          <cell r="A398" t="str">
            <v>Жукова Елена Николаевна</v>
          </cell>
          <cell r="B398" t="str">
            <v>доцент к.н. (осн. м.р.)</v>
          </cell>
          <cell r="D398" t="str">
            <v>Кандидат политических наук</v>
          </cell>
          <cell r="E398" t="str">
            <v>РГГУ</v>
          </cell>
          <cell r="F398" t="str">
            <v>Высшее образование</v>
          </cell>
          <cell r="G398" t="str">
            <v>связи с общественностью</v>
          </cell>
          <cell r="H398" t="str">
            <v>специалист по связям с общественностью</v>
          </cell>
          <cell r="I398" t="str">
            <v>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Цифровая гуманитаристика, 30.11.2021,
Охрана труда, 06.03.2020, 
Дополнительное профессиональное образование, РГГУ, Реклама и связи с общественностью</v>
          </cell>
          <cell r="J398" t="str">
            <v>16</v>
          </cell>
          <cell r="K398" t="str">
            <v>15</v>
          </cell>
        </row>
        <row r="399">
          <cell r="A399" t="str">
            <v>Жукова Людмила Геннадьевна</v>
          </cell>
          <cell r="B399" t="str">
            <v>доцент к.н. (осн. м.р.)</v>
          </cell>
          <cell r="D399" t="str">
            <v>Кандидат культурологии</v>
          </cell>
          <cell r="E399" t="str">
            <v>РГГУ</v>
          </cell>
          <cell r="F399" t="str">
            <v>Высшее образование</v>
          </cell>
          <cell r="G399" t="str">
            <v>музеология</v>
          </cell>
          <cell r="H399" t="str">
            <v>историк-музеевед</v>
          </cell>
          <cell r="I399" t="str">
            <v>"Охрана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399" t="str">
            <v>28</v>
          </cell>
          <cell r="K399" t="str">
            <v>24</v>
          </cell>
        </row>
        <row r="400">
          <cell r="A400" t="str">
            <v>Жукова Мария Михайловна</v>
          </cell>
          <cell r="B400" t="str">
            <v>доцент к.н. (осн. м.р.)</v>
          </cell>
          <cell r="D400" t="str">
            <v>Кандидат исторических наук</v>
          </cell>
          <cell r="E400" t="str">
            <v>РГГУ</v>
          </cell>
          <cell r="F400" t="str">
            <v>Высшее образование</v>
          </cell>
          <cell r="G400" t="str">
            <v>историко-архивоведение</v>
          </cell>
          <cell r="H400" t="str">
            <v>историк-архивист</v>
          </cell>
          <cell r="I400" t="str">
            <v>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400" t="str">
            <v>21</v>
          </cell>
          <cell r="K400" t="str">
            <v>13</v>
          </cell>
        </row>
        <row r="401">
          <cell r="A401" t="str">
            <v>Журавлев Денис Валерьевич</v>
          </cell>
          <cell r="B401" t="str">
            <v>доцент к.н. (внеш. совм.)</v>
          </cell>
          <cell r="I401" t="str">
            <v>,</v>
          </cell>
        </row>
        <row r="402">
          <cell r="A402" t="str">
            <v>Журавлева Виктория Ивановна</v>
          </cell>
          <cell r="B402" t="str">
            <v>заведующий кафедрой д.н. (осн. м.р.)</v>
          </cell>
          <cell r="C402" t="str">
            <v>Профессор</v>
          </cell>
          <cell r="D402" t="str">
            <v>Доктор исторических наук</v>
          </cell>
          <cell r="E402" t="str">
            <v>МГИАИ (с отл.)</v>
          </cell>
          <cell r="F402" t="str">
            <v>Высшее образование</v>
          </cell>
          <cell r="G402" t="str">
            <v>историко-архивоведение</v>
          </cell>
          <cell r="H402" t="str">
            <v>историк-архивист</v>
          </cell>
          <cell r="I402" t="str">
            <v>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402" t="str">
            <v>37</v>
          </cell>
          <cell r="K402" t="str">
            <v>35</v>
          </cell>
        </row>
        <row r="403">
          <cell r="A403" t="str">
            <v>Журавлева Ирина Алексеевна</v>
          </cell>
          <cell r="B403" t="str">
            <v>доцент к.н. (осн. м.р.)</v>
          </cell>
          <cell r="D403" t="str">
            <v>Кандидат исторических наук</v>
          </cell>
          <cell r="E403" t="str">
            <v>РГГУ</v>
          </cell>
          <cell r="F403" t="str">
            <v>Высшее образование</v>
          </cell>
          <cell r="G403" t="str">
            <v>история</v>
          </cell>
          <cell r="H403" t="str">
            <v>историк</v>
          </cell>
          <cell r="I403" t="str">
            <v>Методы психологической самопомощи и профилактики кризисных состояний, 05.06.2023,
Психолого-педагогические условия повышения эффективности инклюзивного образования студентов с ОВЗ, 24.03.2023,
Организация электронного обучения и дистанционных образовательных технологий в системе дистанционного обучения, 30.01.2023,
Цифровая гуманитаристика, 24.01.2023,
Современные методики инклюзивного образования в вузе, 24.01.2023,
Обеспечение пожарной безопасности в структурных подразделениях РГГУ, 28.11.2022,
Итальянистика в гуманитарном вузе: проблемы преподавания, 27.12.2021,
"Охрана труда", 06.03.2020,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403" t="str">
            <v>17</v>
          </cell>
          <cell r="K403" t="str">
            <v>13</v>
          </cell>
        </row>
        <row r="404">
          <cell r="A404" t="str">
            <v>Журавлева Юлия Викторовна</v>
          </cell>
          <cell r="B404" t="str">
            <v>доцент к.н. (осн. м.р.)</v>
          </cell>
          <cell r="D404" t="str">
            <v>Кандидат философских наук</v>
          </cell>
          <cell r="E404" t="str">
            <v>РГГУ</v>
          </cell>
          <cell r="F404" t="str">
            <v>Высшее образование - специалитет, магистратура</v>
          </cell>
          <cell r="G404" t="str">
            <v>История искусств</v>
          </cell>
          <cell r="H404" t="str">
            <v>Магистр</v>
          </cell>
          <cell r="I404" t="str">
            <v>Цифровая гуманитаристика, 19.04.2022,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v>
          </cell>
          <cell r="J404" t="str">
            <v>16</v>
          </cell>
          <cell r="K404" t="str">
            <v>16</v>
          </cell>
        </row>
        <row r="405">
          <cell r="E405" t="str">
            <v>Пермский государственный университет</v>
          </cell>
          <cell r="F405" t="str">
            <v>Высшее образование</v>
          </cell>
          <cell r="G405" t="str">
            <v>философия</v>
          </cell>
          <cell r="H405" t="str">
            <v>Философ</v>
          </cell>
        </row>
        <row r="406">
          <cell r="A406" t="str">
            <v>Жучков Сергей Викторович</v>
          </cell>
          <cell r="B406" t="str">
            <v>доцент к.н., доцент  (осн. м.р.)</v>
          </cell>
          <cell r="C406" t="str">
            <v>Доцент</v>
          </cell>
          <cell r="D406" t="str">
            <v>Кандидат юридических наук</v>
          </cell>
          <cell r="E406" t="str">
            <v>Российская академия гос. службы при Президенте РФ</v>
          </cell>
          <cell r="F406" t="str">
            <v>Высшее образование</v>
          </cell>
          <cell r="G406" t="str">
            <v>юриспруденция</v>
          </cell>
          <cell r="H406" t="str">
            <v>юрист</v>
          </cell>
          <cell r="I40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v>
          </cell>
          <cell r="J406" t="str">
            <v>49</v>
          </cell>
          <cell r="K406" t="str">
            <v>15</v>
          </cell>
        </row>
        <row r="407">
          <cell r="A407" t="str">
            <v>Жучкова Юлия Александровна</v>
          </cell>
          <cell r="B407" t="str">
            <v>ассистент (внутр. совм.)</v>
          </cell>
          <cell r="E407" t="str">
            <v>РГГУ</v>
          </cell>
          <cell r="F407" t="str">
            <v>Высшее образование - специалитет, магистратура</v>
          </cell>
          <cell r="G407" t="str">
            <v>документоведение и архивоведение</v>
          </cell>
          <cell r="H407" t="str">
            <v>магистр</v>
          </cell>
          <cell r="I407" t="str">
            <v>архивное дело, 06.12.2022,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v>
          </cell>
          <cell r="J407" t="str">
            <v>3</v>
          </cell>
        </row>
        <row r="408">
          <cell r="E408" t="str">
            <v>РГГУ</v>
          </cell>
          <cell r="F408" t="str">
            <v>Высшее образование - бакалавриат</v>
          </cell>
          <cell r="G408" t="str">
            <v>Документоведение и архивоведение</v>
          </cell>
          <cell r="H408" t="str">
            <v>бакалавр</v>
          </cell>
        </row>
        <row r="409">
          <cell r="A409" t="str">
            <v>Загорулько Андрей Владиславович</v>
          </cell>
          <cell r="B409" t="str">
            <v>доцент к.н. (осн. м.р.)</v>
          </cell>
          <cell r="D409" t="str">
            <v>Кандидат исторических наук</v>
          </cell>
          <cell r="E409" t="str">
            <v>Дальневосточный гос. университет</v>
          </cell>
          <cell r="F409" t="str">
            <v>Высшее образование</v>
          </cell>
          <cell r="G409" t="str">
            <v>корейская филология</v>
          </cell>
          <cell r="H409" t="str">
            <v>востоковед-филолог, переводчик корейского языка</v>
          </cell>
          <cell r="I409" t="str">
            <v>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Дополнительное профессиональное образование, Московский фининсово-экономический институт,</v>
          </cell>
          <cell r="J409" t="str">
            <v>30</v>
          </cell>
          <cell r="K409" t="str">
            <v>21</v>
          </cell>
        </row>
        <row r="410">
          <cell r="A410" t="str">
            <v>Заиграева Ольга Вячеславовна</v>
          </cell>
          <cell r="B410" t="str">
            <v>доцент к.н., доцент  (осн. м.р.),
доцент к.н., доцент  (внутр. совм.)</v>
          </cell>
          <cell r="C410" t="str">
            <v>Доцент</v>
          </cell>
          <cell r="D410" t="str">
            <v>Кандидат юридических наук</v>
          </cell>
          <cell r="E410" t="str">
            <v>РГГУ</v>
          </cell>
          <cell r="F410" t="str">
            <v>Высшее образование</v>
          </cell>
          <cell r="G410" t="str">
            <v>юриспруденция</v>
          </cell>
          <cell r="H410" t="str">
            <v>юрист</v>
          </cell>
          <cell r="I4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Передовые производственные технологии, 24.03.2021,
Тренды цифрового образования, 25.02.2021,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410" t="str">
            <v>30</v>
          </cell>
          <cell r="K410" t="str">
            <v>16</v>
          </cell>
        </row>
        <row r="411">
          <cell r="E411" t="str">
            <v>ФГБОУ ВПО "Российский государственный педагогический университет им. А.И. Герцена"</v>
          </cell>
          <cell r="F411" t="str">
            <v>Высшее образование</v>
          </cell>
          <cell r="G411" t="str">
            <v>тифлопедагогика</v>
          </cell>
          <cell r="H411" t="str">
            <v>логопед</v>
          </cell>
        </row>
        <row r="412">
          <cell r="A412" t="str">
            <v>Зайковская Светлана Андреевна</v>
          </cell>
          <cell r="B412" t="str">
            <v>старший преподаватель (осн. м.р.)</v>
          </cell>
          <cell r="E412" t="str">
            <v>РГГУ</v>
          </cell>
          <cell r="F412" t="str">
            <v>Высшее образование</v>
          </cell>
          <cell r="G412" t="str">
            <v>теоретическая и прикладная лингвистика</v>
          </cell>
          <cell r="H412" t="str">
            <v>лингвист</v>
          </cell>
          <cell r="I41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Цифровая гуманитаристика, 31.01.2022,
Пожарно-технический минимум для работников РГГУ, 31.01.2022</v>
          </cell>
          <cell r="J412" t="str">
            <v>11</v>
          </cell>
          <cell r="K412" t="str">
            <v>11</v>
          </cell>
        </row>
        <row r="413">
          <cell r="A413" t="str">
            <v>Зайцев Алексей Геннадьевич</v>
          </cell>
          <cell r="B413" t="str">
            <v>профессор д.н., доцент  (внеш. совм.)</v>
          </cell>
          <cell r="I413" t="str">
            <v>,</v>
          </cell>
        </row>
        <row r="414">
          <cell r="A414" t="str">
            <v>Зайцева Анастасия Андреевна</v>
          </cell>
          <cell r="B414" t="str">
            <v>старший преподаватель к.н. (внеш. совм.)</v>
          </cell>
          <cell r="D414" t="str">
            <v>Кандидат социологических наук</v>
          </cell>
          <cell r="E414" t="str">
            <v>Ростов-на-Дону "Южный федеральный университет"</v>
          </cell>
          <cell r="F414" t="str">
            <v>Высшее образование - подготовка кадров высшей квалификации</v>
          </cell>
          <cell r="G414" t="str">
            <v>Социологические науки</v>
          </cell>
          <cell r="H414" t="str">
            <v>Исследователь. Преподаватель-исследователь</v>
          </cell>
          <cell r="I414" t="str">
            <v>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Задачи общественных наук в условиях современных вызовов, 24.06.2022,
, 16.04.2021</v>
          </cell>
          <cell r="J414" t="str">
            <v>6</v>
          </cell>
        </row>
        <row r="415">
          <cell r="E415" t="str">
            <v>Ростов-на-Дону "Южный федеральный университет"</v>
          </cell>
          <cell r="F415" t="str">
            <v>Высшее образование - специалитет, магистратура</v>
          </cell>
          <cell r="G415" t="str">
            <v>Зарубежное регионоведение</v>
          </cell>
          <cell r="H415" t="str">
            <v>Магистр</v>
          </cell>
        </row>
        <row r="416">
          <cell r="A416" t="str">
            <v>Зайцева Ангелина Викторовна</v>
          </cell>
          <cell r="B416" t="str">
            <v>старший преподаватель (осн. м.р.)</v>
          </cell>
          <cell r="E416" t="str">
            <v>РГГУ</v>
          </cell>
          <cell r="F416" t="str">
            <v>Высшее образование</v>
          </cell>
          <cell r="G416" t="str">
            <v>менеджмент организации</v>
          </cell>
          <cell r="H416" t="str">
            <v>Менеджер</v>
          </cell>
          <cell r="I416" t="str">
            <v>Охрана труда    , 06.03.2020</v>
          </cell>
          <cell r="J416" t="str">
            <v>16</v>
          </cell>
          <cell r="K416" t="str">
            <v>13</v>
          </cell>
        </row>
        <row r="417">
          <cell r="A417" t="str">
            <v>Закарьян Рузана Яковлевна</v>
          </cell>
          <cell r="B417" t="str">
            <v>старший преподаватель (осн. м.р.)</v>
          </cell>
          <cell r="E417" t="str">
            <v>МГПИ им. В.И. Ленина</v>
          </cell>
          <cell r="F417" t="str">
            <v>Высшее образование</v>
          </cell>
          <cell r="G417" t="str">
            <v>французский и немецкий языки</v>
          </cell>
          <cell r="H417" t="str">
            <v>филолог, учитель французского и немецкого</v>
          </cell>
          <cell r="I417"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17" t="str">
            <v>38</v>
          </cell>
          <cell r="K417" t="str">
            <v>24</v>
          </cell>
        </row>
        <row r="418">
          <cell r="A418" t="str">
            <v>Закурдаев Алексей Александрович</v>
          </cell>
          <cell r="B418" t="str">
            <v>доцент к.н. (внеш. совм.)</v>
          </cell>
          <cell r="D418" t="str">
            <v>Кандидат исторических наук</v>
          </cell>
          <cell r="E418" t="str">
            <v>РГГУ</v>
          </cell>
          <cell r="F418" t="str">
            <v>Высшее образование</v>
          </cell>
          <cell r="G418" t="str">
            <v>социальная антропология</v>
          </cell>
          <cell r="H418" t="str">
            <v>социальный антрополог, референт-переводчик</v>
          </cell>
          <cell r="I418" t="str">
            <v>Цифровая гуманитаристика, 30.06.2022,
"Охрана труда", 06.03.2020,
"Социально-политические системы стран Востока", 30.01.2020</v>
          </cell>
          <cell r="J418" t="str">
            <v>17</v>
          </cell>
          <cell r="K418" t="str">
            <v>8</v>
          </cell>
        </row>
        <row r="419">
          <cell r="A419" t="str">
            <v>Зарапин Роман Валерьевич</v>
          </cell>
          <cell r="B419" t="str">
            <v>доцент к.н. (осн. м.р.)</v>
          </cell>
          <cell r="D419" t="str">
            <v>Кандидат исторических наук</v>
          </cell>
          <cell r="E419" t="str">
            <v>МПГУ (с отл.)</v>
          </cell>
          <cell r="F419" t="str">
            <v>Высшее образование</v>
          </cell>
          <cell r="G419" t="str">
            <v>история</v>
          </cell>
          <cell r="H419" t="str">
            <v>историк</v>
          </cell>
          <cell r="I4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
"Методика преподавания гуманитарных дисциплин в средней школе", 21.01.2020</v>
          </cell>
          <cell r="J419" t="str">
            <v>27</v>
          </cell>
          <cell r="K419" t="str">
            <v>19</v>
          </cell>
        </row>
        <row r="420">
          <cell r="A420" t="str">
            <v>Захаров Андрей Александрович</v>
          </cell>
          <cell r="B420" t="str">
            <v>доцент к.н. (внеш. совм.)</v>
          </cell>
          <cell r="D420" t="str">
            <v>Кандидат философских наук</v>
          </cell>
          <cell r="E420" t="str">
            <v>МГУ (с отл)</v>
          </cell>
          <cell r="F420" t="str">
            <v>Высшее образование</v>
          </cell>
          <cell r="G420" t="str">
            <v>философия</v>
          </cell>
          <cell r="H420" t="str">
            <v>философ</v>
          </cell>
          <cell r="I420" t="str">
            <v>Методы психологической самопомощи и профилактики кризисных состояний, 05.06.2023,
Охрана труда, 06.03.2020,
"Актуальные проблемы современной политической науки", 06.02.2020,
Основы оказания первой помощи пострадавшим, 21.01.2020</v>
          </cell>
          <cell r="J420" t="str">
            <v>35</v>
          </cell>
          <cell r="K420" t="str">
            <v>20</v>
          </cell>
        </row>
        <row r="421">
          <cell r="A421" t="str">
            <v>Захарова Ирина Николаевна</v>
          </cell>
          <cell r="B421" t="str">
            <v>старший преподаватель (осн. м.р.)</v>
          </cell>
          <cell r="E421" t="str">
            <v>МГУ (с отл.)</v>
          </cell>
          <cell r="F421" t="str">
            <v>Высшее образование</v>
          </cell>
          <cell r="G421" t="str">
            <v>история</v>
          </cell>
          <cell r="H421" t="str">
            <v>историк</v>
          </cell>
          <cell r="I42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17.05.2022,
Технологии использования онлайн-коммуникации в учебном процессе образовательной организации, 22.12.2020,
"Охрана труда", 06.03.2020</v>
          </cell>
          <cell r="J421" t="str">
            <v>36</v>
          </cell>
          <cell r="K421" t="str">
            <v>28</v>
          </cell>
        </row>
        <row r="422">
          <cell r="A422" t="str">
            <v>Захарченко Ирина Николаевна</v>
          </cell>
          <cell r="B422" t="str">
            <v>доцент к.н., доцент  (осн. м.р.)</v>
          </cell>
          <cell r="C422" t="str">
            <v>Доцент</v>
          </cell>
          <cell r="D422" t="str">
            <v>Кандидат исторических наук</v>
          </cell>
          <cell r="E422" t="str">
            <v>МГУ им . М.В. Ломоносова</v>
          </cell>
          <cell r="F422" t="str">
            <v>Высшее образование</v>
          </cell>
          <cell r="G422" t="str">
            <v>история</v>
          </cell>
          <cell r="H422" t="str">
            <v>историк, преподаватель со знанием ин. яз.</v>
          </cell>
          <cell r="I422" t="str">
            <v>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"Актуальные проблемы истории и теории искусства", 31.01.2020,
"Современные методики преподавания культорологии в высшей школе", 29.01.2020,
"Методика преподавания гуманитарных дисциплин в средней школе", 21.01.2020, 
Дополнительное профессиональное образование, ИППК МГУ, Культурология</v>
          </cell>
          <cell r="J422" t="str">
            <v>42</v>
          </cell>
          <cell r="K422" t="str">
            <v>29</v>
          </cell>
        </row>
        <row r="423">
          <cell r="A423" t="str">
            <v>Зверев Андрей Леонидович</v>
          </cell>
          <cell r="B423" t="str">
            <v>доцент к.н., доцент  (осн. м.р.),
доцент к.н., доцент  (внутр. совм.)</v>
          </cell>
          <cell r="C423" t="str">
            <v>Доцент</v>
          </cell>
          <cell r="D423" t="str">
            <v>Кандидат политических наук</v>
          </cell>
          <cell r="E423" t="str">
            <v>Бурятский гос. пед. институт</v>
          </cell>
          <cell r="F423" t="str">
            <v>Высшее образование</v>
          </cell>
          <cell r="G423" t="str">
            <v>история</v>
          </cell>
          <cell r="H423" t="str">
            <v>историк</v>
          </cell>
          <cell r="I4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Дополнительное профессиональное образование, РГГУ, Реклама и связи с общественностью,
Дополнительное профессиональное образование, Бурянский государственный университет, социально-психологический портрет молодого предпринимателя</v>
          </cell>
          <cell r="J423" t="str">
            <v>22</v>
          </cell>
          <cell r="K423" t="str">
            <v>22</v>
          </cell>
        </row>
        <row r="424">
          <cell r="A424" t="str">
            <v>Зверева Галина Ивановна</v>
          </cell>
          <cell r="B424" t="str">
            <v>декан д.н. (осн. м.р.),
заведующий кафедрой д.н. (внутр. совм.)</v>
          </cell>
          <cell r="C424" t="str">
            <v>Профессор</v>
          </cell>
          <cell r="D424" t="str">
            <v>Доктор исторических наук</v>
          </cell>
          <cell r="E424" t="str">
            <v>МГУ им . М.В. Ломоносова</v>
          </cell>
          <cell r="F424" t="str">
            <v>Высшее образование</v>
          </cell>
          <cell r="G424" t="str">
            <v>история</v>
          </cell>
          <cell r="H424" t="str">
            <v>историк</v>
          </cell>
          <cell r="I424" t="str">
            <v>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v>
          </cell>
          <cell r="J424" t="str">
            <v>54</v>
          </cell>
          <cell r="K424" t="str">
            <v>53</v>
          </cell>
        </row>
        <row r="425">
          <cell r="A425" t="str">
            <v>Зейферт Елена Ивановна</v>
          </cell>
          <cell r="B425" t="str">
            <v>профессор д.н., доцент  (осн. м.р.)</v>
          </cell>
          <cell r="C425" t="str">
            <v>Доцент</v>
          </cell>
          <cell r="D425" t="str">
            <v>Доктор филологических наук</v>
          </cell>
          <cell r="E425" t="str">
            <v>Карагандинский государственный университет им. Е.А. Букетова</v>
          </cell>
          <cell r="F425" t="str">
            <v>Высшее образование</v>
          </cell>
          <cell r="G425" t="str">
            <v>русский язык и литература</v>
          </cell>
          <cell r="H425" t="str">
            <v>филолог, преподаватель русского языка и лит-ры</v>
          </cell>
          <cell r="I425" t="str">
            <v>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v>
          </cell>
          <cell r="J425" t="str">
            <v>23</v>
          </cell>
          <cell r="K425" t="str">
            <v>19</v>
          </cell>
        </row>
        <row r="426">
          <cell r="A426" t="str">
            <v>Зеленина Галина Светлояровна</v>
          </cell>
          <cell r="B426" t="str">
            <v>доцент к.н. (внеш. совм.)</v>
          </cell>
          <cell r="D426" t="str">
            <v>Кандидат исторических наук</v>
          </cell>
          <cell r="E426" t="str">
            <v>РГГУ</v>
          </cell>
          <cell r="F426" t="str">
            <v>Высшее образование</v>
          </cell>
          <cell r="G426" t="str">
            <v>история</v>
          </cell>
          <cell r="I426"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v>
          </cell>
          <cell r="J426" t="str">
            <v>22</v>
          </cell>
          <cell r="K426" t="str">
            <v>13</v>
          </cell>
        </row>
        <row r="427">
          <cell r="A427" t="str">
            <v>Зеленова Оксана Владимировна</v>
          </cell>
          <cell r="B427" t="str">
            <v>доцент к.н. (осн. м.р.)</v>
          </cell>
          <cell r="D427" t="str">
            <v>Кандидат культурологии</v>
          </cell>
          <cell r="E427" t="str">
            <v>Библейско-Богословский Институт святого апостола Андрея</v>
          </cell>
          <cell r="F427" t="str">
            <v>Высшее образование - бакалавриат</v>
          </cell>
          <cell r="G427" t="str">
            <v>Теология</v>
          </cell>
          <cell r="H427" t="str">
            <v>бакалавр</v>
          </cell>
          <cell r="I427"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Религия в современном мире, 15.09.2020</v>
          </cell>
          <cell r="J427" t="str">
            <v>12</v>
          </cell>
          <cell r="K427" t="str">
            <v>2</v>
          </cell>
        </row>
        <row r="428">
          <cell r="E428" t="str">
            <v>ГОУ ВПО Московский городской педагогический университет</v>
          </cell>
          <cell r="F428" t="str">
            <v>Высшее образование - специалитет, магистратура</v>
          </cell>
          <cell r="G428" t="str">
            <v>русский язык, литература, история</v>
          </cell>
          <cell r="H428" t="str">
            <v>Учитель русского языка, литературы и истории</v>
          </cell>
        </row>
        <row r="429">
          <cell r="A429" t="str">
            <v>Земскова Полина Евгеньевна</v>
          </cell>
          <cell r="B429" t="str">
            <v>доцент к.н. (осн. м.р.),
доцент к.н. (внутр. совм.)</v>
          </cell>
          <cell r="D429" t="str">
            <v>Кандидат юридических наук</v>
          </cell>
          <cell r="E429" t="str">
            <v>РГГУ</v>
          </cell>
          <cell r="F429" t="str">
            <v>Высшее образование</v>
          </cell>
          <cell r="G429" t="str">
            <v>юриспруденция</v>
          </cell>
          <cell r="H429" t="str">
            <v>юрист</v>
          </cell>
          <cell r="I429" t="str">
            <v>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429" t="str">
            <v>15</v>
          </cell>
          <cell r="K429" t="str">
            <v>13</v>
          </cell>
        </row>
        <row r="430">
          <cell r="A430" t="str">
            <v>Зенкина Елена Вячеславовна</v>
          </cell>
          <cell r="B430" t="str">
            <v>заведующий кафедрой д.н. (осн. м.р.)</v>
          </cell>
          <cell r="C430" t="str">
            <v>Доцент</v>
          </cell>
          <cell r="D430" t="str">
            <v>Кандидат экономических наук</v>
          </cell>
          <cell r="E430" t="str">
            <v>РГГУ с отл.</v>
          </cell>
          <cell r="F430" t="str">
            <v>Высшее образование</v>
          </cell>
          <cell r="G430" t="str">
            <v>мировая экономика</v>
          </cell>
          <cell r="H430" t="str">
            <v>экономист - международник</v>
          </cell>
          <cell r="I43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Устойчивое развитие. Образование и исследования., 15.10.2022,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гуманитарный университет, Образование и педагогическая наука,
Дополнительное профессиональное образование, АНО ВПО "Московский  гуманитарный институт", Экономика</v>
          </cell>
          <cell r="J430" t="str">
            <v>25</v>
          </cell>
          <cell r="K430" t="str">
            <v>21</v>
          </cell>
        </row>
        <row r="431">
          <cell r="A431" t="str">
            <v>Зиборова Ольга Петровна</v>
          </cell>
          <cell r="B431" t="str">
            <v>доцент к.н. (осн. м.р.)</v>
          </cell>
          <cell r="D431" t="str">
            <v>Кандидат искусствоведения</v>
          </cell>
          <cell r="E431" t="str">
            <v>Московский технологический институт легкой промышленности</v>
          </cell>
          <cell r="F431" t="str">
            <v>Высшее образование</v>
          </cell>
          <cell r="G431" t="str">
            <v>экономика и организация промышленности предметов широкого потребления</v>
          </cell>
          <cell r="H431" t="str">
            <v>инженер-экономист</v>
          </cell>
          <cell r="I431" t="str">
            <v>Пожарно-технический минимум для работников РГГУ, 27.12.2021,
Цифровая гуманитаристика, 27.12.2021,
Охрана труда    , 06.03.2020,
"Актуальные проблемы истории и теории искусства", 31.01.2020, 
Дополнительное профессиональное образование, Всероссийский государственный университет кинематографии им. С.А. Герасимова, киноведение</v>
          </cell>
          <cell r="J431" t="str">
            <v>32</v>
          </cell>
          <cell r="K431" t="str">
            <v>7</v>
          </cell>
        </row>
        <row r="432">
          <cell r="A432" t="str">
            <v>Зиновьева Елена Борисовна</v>
          </cell>
          <cell r="B432" t="str">
            <v>доцент к.н. (внеш. совм.)</v>
          </cell>
          <cell r="D432" t="str">
            <v>Кандидат психологических наук</v>
          </cell>
          <cell r="E432" t="str">
            <v>Московский государственный университет культуры</v>
          </cell>
          <cell r="F432" t="str">
            <v>Высшее образование</v>
          </cell>
          <cell r="G432" t="str">
            <v>культ.- просвет. работа</v>
          </cell>
          <cell r="H432" t="str">
            <v>культпросветработник</v>
          </cell>
          <cell r="I432" t="str">
            <v>Методика преподавания основ российской государственности, 24.08.2023,
"Охрана труда", 06.03.2020</v>
          </cell>
          <cell r="J432" t="str">
            <v>37</v>
          </cell>
          <cell r="K432" t="str">
            <v>15</v>
          </cell>
        </row>
        <row r="433">
          <cell r="A433" t="str">
            <v>Златинский Роман Николаевич</v>
          </cell>
          <cell r="B433" t="str">
            <v>декан к.н. (осн. м.р.)</v>
          </cell>
          <cell r="D433" t="str">
            <v>Кандидат филологических наук</v>
          </cell>
          <cell r="E433" t="str">
            <v>МГУ (с отл)</v>
          </cell>
          <cell r="F433" t="str">
            <v>Высшее образование</v>
          </cell>
          <cell r="G433" t="str">
            <v>классическая филология</v>
          </cell>
          <cell r="H433" t="str">
            <v>филолог</v>
          </cell>
          <cell r="I4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v>
          </cell>
          <cell r="J433" t="str">
            <v>30</v>
          </cell>
          <cell r="K433" t="str">
            <v>30</v>
          </cell>
        </row>
        <row r="434">
          <cell r="A434" t="str">
            <v>Зозуля Игорь Владимирович</v>
          </cell>
          <cell r="B434" t="str">
            <v>старший преподаватель (осн. м.р.)</v>
          </cell>
          <cell r="E434" t="str">
            <v>Московский областной государственный институт физической культуры</v>
          </cell>
          <cell r="F434" t="str">
            <v>Высшее образование</v>
          </cell>
          <cell r="G434" t="str">
            <v>физическая культура</v>
          </cell>
          <cell r="H434" t="str">
            <v>преподаватель физ. культуры</v>
          </cell>
          <cell r="I434"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v>
          </cell>
          <cell r="J434" t="str">
            <v>36</v>
          </cell>
          <cell r="K434" t="str">
            <v>22</v>
          </cell>
        </row>
        <row r="435">
          <cell r="A435" t="str">
            <v>Золотухина Мария Владимировна</v>
          </cell>
          <cell r="B435" t="str">
            <v>доцент к.н. (осн. м.р.)</v>
          </cell>
          <cell r="D435" t="str">
            <v>Кандидат исторических наук</v>
          </cell>
          <cell r="E435" t="str">
            <v>МГУ им. М.В. Ломоносова (с отл.)</v>
          </cell>
          <cell r="F435" t="str">
            <v>Высшее образование</v>
          </cell>
          <cell r="G435" t="str">
            <v>история</v>
          </cell>
          <cell r="H435" t="str">
            <v>Историк. Преподаватель со знанием иностранного языка</v>
          </cell>
          <cell r="I435"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"Современные методики преподавания культорологии в высшей школе", 29.01.2020, 
Дополнительное профессиональное образование, РГУ им. А.Н. Косыгина, "Социология отросли"</v>
          </cell>
          <cell r="J435" t="str">
            <v>27</v>
          </cell>
          <cell r="K435" t="str">
            <v>20</v>
          </cell>
        </row>
        <row r="436">
          <cell r="A436" t="str">
            <v>Зорин Кирилл Александрович</v>
          </cell>
          <cell r="B436" t="str">
            <v>доцент к.н. (осн. м.р.)</v>
          </cell>
          <cell r="D436" t="str">
            <v>Кандидат философских наук</v>
          </cell>
          <cell r="E436" t="str">
            <v>Красноярский государственный университет</v>
          </cell>
          <cell r="F436" t="str">
            <v>Высшее образование</v>
          </cell>
          <cell r="G436" t="str">
            <v>Журналистика</v>
          </cell>
          <cell r="H436" t="str">
            <v>Журналист</v>
          </cell>
          <cell r="I436" t="str">
            <v>Комплексная безопасность в вузовской среде: противодействие терроризму и экстремизму, 28.11.2022,
Цифровая гуманитаристика, 27.12.2021,
Пожарно-технический минимум для работников РГГУ, 30.11.2021,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
Мобильное обучение, 05.06.2020,
Проектирование электронного образовательного курса в формате Blended Learning, 05.06.2020</v>
          </cell>
          <cell r="J436" t="str">
            <v>23</v>
          </cell>
          <cell r="K436" t="str">
            <v>17</v>
          </cell>
        </row>
        <row r="437">
          <cell r="A437" t="str">
            <v>Зотова Татьяна Алексеевна</v>
          </cell>
          <cell r="B437" t="str">
            <v>доцент к.н. (осн. м.р.)</v>
          </cell>
          <cell r="D437" t="str">
            <v>Кандидат философских наук</v>
          </cell>
          <cell r="E437" t="str">
            <v>Московский городской психолого-педагогический университет</v>
          </cell>
          <cell r="F437" t="str">
            <v>Высшее образование</v>
          </cell>
          <cell r="G437" t="str">
            <v>перевод и переводоведение</v>
          </cell>
          <cell r="H437" t="str">
            <v>Лингвист, перводчик</v>
          </cell>
          <cell r="I437" t="str">
            <v>Цифровая гуманитаристика, 31.01.2022,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
Идеи и методы современной лингвистики, 17.02.2020</v>
          </cell>
          <cell r="J437" t="str">
            <v>10</v>
          </cell>
          <cell r="K437" t="str">
            <v>9</v>
          </cell>
        </row>
        <row r="438">
          <cell r="A438" t="str">
            <v>Зуев Михаил Борисович</v>
          </cell>
          <cell r="B438" t="str">
            <v>доцент к.н. (осн. м.р.),
доцент к.н. (внутр. совм.)</v>
          </cell>
          <cell r="D438" t="str">
            <v>Кандидат филологических наук</v>
          </cell>
          <cell r="E438" t="str">
            <v>Пятигорский государственный лингвистический университет</v>
          </cell>
          <cell r="F438" t="str">
            <v>Высшее образование</v>
          </cell>
          <cell r="H438" t="str">
            <v>Лингвист. Преподаватель испанского и английского языков</v>
          </cell>
          <cell r="I4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438" t="str">
            <v>28</v>
          </cell>
          <cell r="K438" t="str">
            <v>22</v>
          </cell>
        </row>
        <row r="439">
          <cell r="A439" t="str">
            <v>Зюзина Виктория Михайловна</v>
          </cell>
          <cell r="B439" t="str">
            <v>старший преподаватель (осн. м.р.),
старший преподаватель (внутр. совм.)</v>
          </cell>
          <cell r="E439" t="str">
            <v>ФГОУ ВПО Российский государственный университет физической культуры, спорта и туризма (РГУФК)</v>
          </cell>
          <cell r="F439" t="str">
            <v>Высшее образование</v>
          </cell>
          <cell r="G439" t="str">
            <v>Физическая культура для лиц с отклонениями в сост. зд-я</v>
          </cell>
          <cell r="H439" t="str">
            <v>спец-т по адаптивной физ.культуре</v>
          </cell>
          <cell r="I43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Применение современных образовательных технологий в элективных дисциплинах по физической культуре и спорту, 31.01.2020</v>
          </cell>
          <cell r="J439" t="str">
            <v>23</v>
          </cell>
          <cell r="K439" t="str">
            <v>23</v>
          </cell>
        </row>
        <row r="440">
          <cell r="A440" t="str">
            <v>Ибрашева Лилия Рафаилевна</v>
          </cell>
          <cell r="B440" t="str">
            <v>доцент к.н., доцент  (внеш. совм.)</v>
          </cell>
          <cell r="C440" t="str">
            <v>Доцент</v>
          </cell>
          <cell r="D440" t="str">
            <v>Кандидат социологических наук</v>
          </cell>
          <cell r="E440" t="str">
            <v>Казанский национальный исследовательский технологический университет</v>
          </cell>
          <cell r="F440" t="str">
            <v>Высшее образование - специалитет, магистратура</v>
          </cell>
          <cell r="G440" t="str">
            <v>государственное и муниципальное управление</v>
          </cell>
          <cell r="H440" t="str">
            <v>магистр</v>
          </cell>
          <cell r="I440" t="str">
            <v>, , 
Дополнительное профессиональное образование, Казанский национальный исследовательский технологический университет, Психология профессиональной деятельности,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педагога-психолога,
Дополнительное профессиональное образование, Центр социально-гуманитарного образования (Казань), История и обществознание: теория и методика обучения в образовательной организации</v>
          </cell>
          <cell r="J440" t="str">
            <v>22</v>
          </cell>
        </row>
        <row r="441">
          <cell r="E441" t="str">
            <v>Казанская государственная академия культуры и искусств</v>
          </cell>
          <cell r="F441" t="str">
            <v>Высшее образование</v>
          </cell>
          <cell r="H441" t="str">
            <v>менеджер-экономист социально-культурной сферы</v>
          </cell>
        </row>
        <row r="442">
          <cell r="A442" t="str">
            <v>Иванов Владимир Владимирович</v>
          </cell>
          <cell r="B442" t="str">
            <v>доцент (осн. м.р.)</v>
          </cell>
          <cell r="E442" t="str">
            <v>Всесоюзный заочный инженерно-строительный институт</v>
          </cell>
          <cell r="F442" t="str">
            <v>Высшее образование</v>
          </cell>
          <cell r="G442" t="str">
            <v>городское строительство</v>
          </cell>
          <cell r="H442" t="str">
            <v>инженер строитель</v>
          </cell>
          <cell r="I44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v>
          </cell>
          <cell r="J442" t="str">
            <v>45</v>
          </cell>
          <cell r="K442" t="str">
            <v>22</v>
          </cell>
        </row>
        <row r="443">
          <cell r="A443" t="str">
            <v>Иванова Лариса Викторовна</v>
          </cell>
          <cell r="B443" t="str">
            <v>старший преподаватель (осн. м.р.)</v>
          </cell>
          <cell r="E443" t="str">
            <v>Московская государственная академия физической культуры</v>
          </cell>
          <cell r="F443" t="str">
            <v>Высшее образование</v>
          </cell>
          <cell r="G443" t="str">
            <v>преподаватель по физической культуре и спорту</v>
          </cell>
          <cell r="H443" t="str">
            <v>преп-ль физ. культуры</v>
          </cell>
          <cell r="I44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443" t="str">
            <v>20</v>
          </cell>
          <cell r="K443" t="str">
            <v>16</v>
          </cell>
        </row>
        <row r="444">
          <cell r="A444" t="str">
            <v>Иванова Надежда Викторовна</v>
          </cell>
          <cell r="B444" t="str">
            <v>доцент к.н., доцент  (осн. м.р.)</v>
          </cell>
          <cell r="C444" t="str">
            <v>Доцент</v>
          </cell>
          <cell r="D444" t="str">
            <v>Кандидат педагогических наук</v>
          </cell>
          <cell r="E444" t="str">
            <v>Московский государственный лингвистический университет</v>
          </cell>
          <cell r="F444" t="str">
            <v>Высшее образование</v>
          </cell>
          <cell r="G444" t="str">
            <v>лингвистика и  межкультурная коммуникация</v>
          </cell>
          <cell r="H444" t="str">
            <v>Лингвист. Преподпватель немецкого и английского языков</v>
          </cell>
          <cell r="I444"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Методика преподавания русского языка как иностранного</v>
          </cell>
          <cell r="J444" t="str">
            <v>23</v>
          </cell>
          <cell r="K444" t="str">
            <v>11</v>
          </cell>
        </row>
        <row r="445">
          <cell r="A445" t="str">
            <v>Иванюшин Дмитрий Вадимович</v>
          </cell>
          <cell r="B445" t="str">
            <v>старший преподаватель (осн. м.р.)</v>
          </cell>
          <cell r="E445" t="str">
            <v>Ленинградский механический институт им. П.Ф. Устинова</v>
          </cell>
          <cell r="F445" t="str">
            <v>Высшее образование</v>
          </cell>
          <cell r="H445" t="str">
            <v>Радиоэлектронные и электромеханические приборные устройства</v>
          </cell>
          <cell r="I445" t="str">
            <v>Охрана труда, 06.03.2020,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445" t="str">
            <v>25</v>
          </cell>
          <cell r="K445" t="str">
            <v>5</v>
          </cell>
        </row>
        <row r="446">
          <cell r="A446" t="str">
            <v>Ивойлова Александра Михайловна</v>
          </cell>
          <cell r="B446" t="str">
            <v>преподаватель (осн. м.р.)</v>
          </cell>
          <cell r="E446" t="str">
            <v>ФГБОУ ВО  "Российский государственный гуманитарный университет" г. Москва</v>
          </cell>
          <cell r="F446" t="str">
            <v>Высшее образование - специалитет, магистратура</v>
          </cell>
          <cell r="G446" t="str">
            <v>Фундаментальная и прикладная лингвистика</v>
          </cell>
          <cell r="H446" t="str">
            <v>Магистр</v>
          </cell>
          <cell r="I446" t="str">
            <v>Пожарно-технический минимум для работников РГГУ, 30.11.2021,
Охрана труда, 06.03.2020</v>
          </cell>
          <cell r="J446" t="str">
            <v>4</v>
          </cell>
          <cell r="K446" t="str">
            <v>1</v>
          </cell>
        </row>
        <row r="447">
          <cell r="E447" t="str">
            <v>Московский политехнический университет</v>
          </cell>
          <cell r="F447" t="str">
            <v>Высшее образование</v>
          </cell>
          <cell r="G447" t="str">
            <v>Издательское дело</v>
          </cell>
          <cell r="H447" t="str">
            <v>бакалавр</v>
          </cell>
        </row>
        <row r="448">
          <cell r="A448" t="str">
            <v>Ивченко Тарас Викторович</v>
          </cell>
          <cell r="B448" t="str">
            <v>профессор к.н. (внутр. совм.)</v>
          </cell>
          <cell r="E448" t="str">
            <v>МГУ (с отл)</v>
          </cell>
          <cell r="F448" t="str">
            <v>Высшее образование</v>
          </cell>
          <cell r="G448" t="str">
            <v>структурная и прикладная лингвистика</v>
          </cell>
          <cell r="H448" t="str">
            <v>филолог.Специалист по структурной и прикладной лингвистике</v>
          </cell>
          <cell r="I4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448" t="str">
            <v>30</v>
          </cell>
          <cell r="K448" t="str">
            <v>25</v>
          </cell>
        </row>
        <row r="449">
          <cell r="A449" t="str">
            <v>Иллерицкая Наталия Владимировна</v>
          </cell>
          <cell r="B449" t="str">
            <v>профессор д.н., профессор  (осн. м.р.)</v>
          </cell>
          <cell r="C449" t="str">
            <v>Профессор</v>
          </cell>
          <cell r="D449" t="str">
            <v>Доктор исторических наук</v>
          </cell>
          <cell r="E449" t="str">
            <v>МГУ (с отл)</v>
          </cell>
          <cell r="F449" t="str">
            <v>Высшее образование</v>
          </cell>
          <cell r="G449" t="str">
            <v>история</v>
          </cell>
          <cell r="H449" t="str">
            <v>историк</v>
          </cell>
          <cell r="I449" t="str">
            <v>Методы психологической самопомощи и профилактики кризисных состояний, 28.11.2022,
Цифровая гуманитаристика, 30.11.2021,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v>
          </cell>
          <cell r="J449" t="str">
            <v>49</v>
          </cell>
          <cell r="K449" t="str">
            <v>42</v>
          </cell>
        </row>
        <row r="450">
          <cell r="A450" t="str">
            <v>Ильин Андрей Борисович</v>
          </cell>
          <cell r="B450" t="str">
            <v>заведующий кафедрой д.н. (осн. м.р.)</v>
          </cell>
          <cell r="C450" t="str">
            <v>Доцент</v>
          </cell>
          <cell r="D450" t="str">
            <v>Доктор наук</v>
          </cell>
          <cell r="E450" t="str">
            <v>ГОУ ВПО Волго-Вятская академия государственной службы</v>
          </cell>
          <cell r="F450" t="str">
            <v>Высшее образование</v>
          </cell>
          <cell r="G450" t="str">
            <v>государственное и муниципальное управление/ менеджер</v>
          </cell>
          <cell r="H450" t="str">
            <v>менеджер</v>
          </cell>
          <cell r="I4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Управление проектной деятельностью в цифровой образовательной среде университета, 14.01.2021,
Управление проектами и программами, 11.01.2021,
Управление финансами в бизнесе, 25.12.2020,
Введение в цифровой маркетинг, 19.11.2020,
Введение в цифровой маркетинг. Создание и настройка Landing page, 19.11.2020,
Развитие навыков владения делового английского для научно-педагогических работников экономических вузов, 27.10.2020,
Актуальные вопросы профессиональной деятельности научно-педагогического работника МГТУ им. Баумана, 21.01.2020</v>
          </cell>
          <cell r="J450" t="str">
            <v>11</v>
          </cell>
          <cell r="K450" t="str">
            <v>9</v>
          </cell>
        </row>
        <row r="451">
          <cell r="A451" t="str">
            <v>Ильина Виолетта Александровна</v>
          </cell>
          <cell r="B451" t="str">
            <v>профессор д.н., доцент  (внеш. совм.)</v>
          </cell>
          <cell r="I45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v>
          </cell>
        </row>
        <row r="452">
          <cell r="A452" t="str">
            <v>Ильина Елена Валерьевна</v>
          </cell>
          <cell r="B452" t="str">
            <v>профессор д.н., доцент  (осн. м.р.)</v>
          </cell>
          <cell r="C452" t="str">
            <v>Доцент</v>
          </cell>
          <cell r="D452" t="str">
            <v>Доктор филологических наук</v>
          </cell>
          <cell r="E452" t="str">
            <v>Калужский государственный педагогический университет им. К.Э.Циолковского</v>
          </cell>
          <cell r="F452" t="str">
            <v>Высшее образование</v>
          </cell>
          <cell r="G452" t="str">
            <v>английский и немецкий языки</v>
          </cell>
          <cell r="H452" t="str">
            <v>учитель иностранных языков</v>
          </cell>
          <cell r="I452" t="str">
            <v>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19.04.2022,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452" t="str">
            <v>21</v>
          </cell>
          <cell r="K452" t="str">
            <v>20</v>
          </cell>
        </row>
        <row r="453">
          <cell r="A453" t="str">
            <v>Ильина Ирина Юрьевна</v>
          </cell>
          <cell r="B453" t="str">
            <v>профессор д.н., профессор  (осн. м.р.)</v>
          </cell>
          <cell r="C453" t="str">
            <v>Профессор</v>
          </cell>
          <cell r="D453" t="str">
            <v>Доктор экономических наук</v>
          </cell>
          <cell r="E453" t="str">
            <v>Российский государственный социальный университет</v>
          </cell>
          <cell r="F453" t="str">
            <v>Высшее образование - специалитет, магистратура</v>
          </cell>
          <cell r="G453" t="str">
            <v>Экономика</v>
          </cell>
          <cell r="H453" t="str">
            <v>Магистр</v>
          </cell>
          <cell r="I4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453" t="str">
            <v>31</v>
          </cell>
          <cell r="K453" t="str">
            <v>29</v>
          </cell>
        </row>
        <row r="454">
          <cell r="E454" t="str">
            <v>Российский государственный социальный университет</v>
          </cell>
          <cell r="F454" t="str">
            <v>Высшее образование</v>
          </cell>
          <cell r="G454" t="str">
            <v>Социальная работа</v>
          </cell>
          <cell r="H454" t="str">
            <v>Специалист по социальной работе. -консультант социальной службы</v>
          </cell>
        </row>
        <row r="455">
          <cell r="E455" t="str">
            <v>МГУ им . М.В. Ломоносова</v>
          </cell>
          <cell r="F455" t="str">
            <v>Высшее образование</v>
          </cell>
          <cell r="G455" t="str">
            <v>Журналистика</v>
          </cell>
          <cell r="H455" t="str">
            <v>Журналист. Литературный работник газеты</v>
          </cell>
        </row>
        <row r="456">
          <cell r="A456" t="str">
            <v>Ильина Юлия Борисовна</v>
          </cell>
          <cell r="B456" t="str">
            <v>старший преподаватель (осн. м.р.),
старший преподаватель (внутр. совм.)</v>
          </cell>
          <cell r="E456" t="str">
            <v>МГИАИ (с отл.)</v>
          </cell>
          <cell r="F456" t="str">
            <v>Высшее образование</v>
          </cell>
          <cell r="G456" t="str">
            <v>историко-архивоведение</v>
          </cell>
          <cell r="H456" t="str">
            <v>историк-архивист</v>
          </cell>
          <cell r="I456" t="str">
            <v>Оказание первой помощи пострадавшим, 24.01.2023,
Современные методики инклюзивного образования в вузе, 24.01.2023,
"Информационно-квалификационные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Современные педагогические технологии преподавания иностранного языка в контексте реализации ФГОС</v>
          </cell>
          <cell r="J456" t="str">
            <v>39</v>
          </cell>
          <cell r="K456" t="str">
            <v>11</v>
          </cell>
        </row>
        <row r="457">
          <cell r="A457" t="str">
            <v>Ильиных Юлия Владимировна</v>
          </cell>
          <cell r="B457" t="str">
            <v>доцент к.н., доцент  (осн. м.р.)</v>
          </cell>
          <cell r="C457" t="str">
            <v>Доцент</v>
          </cell>
          <cell r="D457" t="str">
            <v>Кандидат психологических наук</v>
          </cell>
          <cell r="E457" t="str">
            <v>Курганский гос. ун-т</v>
          </cell>
          <cell r="F457" t="str">
            <v>Высшее образование</v>
          </cell>
          <cell r="G457" t="str">
            <v>психология</v>
          </cell>
          <cell r="H457" t="str">
            <v>психолог</v>
          </cell>
          <cell r="I45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 вызовы современности, 16.10.2020,
Проективная психодиагностика. Практика применения рисуночных тестов и тестов - дополнения в детском консультировании, 07.05.2020,
Проблемы памяти и деменции в пожилом возрасте. Социально-психологическая помощь пожилым людям и их семьям, 01.05.2020,
Охрана труда, 06.03.2020,
Психология личности: вызовы современности, 31.01.2020</v>
          </cell>
          <cell r="J457" t="str">
            <v>18</v>
          </cell>
          <cell r="K457" t="str">
            <v>18</v>
          </cell>
        </row>
        <row r="458">
          <cell r="A458" t="str">
            <v>Илюшечкина Екатерина Викторовна</v>
          </cell>
          <cell r="B458" t="str">
            <v>доцент к.н. (осн. м.р.)</v>
          </cell>
          <cell r="D458" t="str">
            <v>Кандидат исторических наук</v>
          </cell>
          <cell r="E458" t="str">
            <v>МГУ им. М.В. Ломоносова (с отл.)</v>
          </cell>
          <cell r="F458" t="str">
            <v>Высшее образование</v>
          </cell>
          <cell r="G458" t="str">
            <v>филология</v>
          </cell>
          <cell r="H458" t="str">
            <v>Филолог. Преподаватель древнегреческого и латинского языков и античной литературы</v>
          </cell>
          <cell r="I458" t="str">
            <v>"ОХРАНА ТРУДА", 06.03.2020</v>
          </cell>
          <cell r="J458" t="str">
            <v>7</v>
          </cell>
          <cell r="K458" t="str">
            <v>6</v>
          </cell>
        </row>
        <row r="459">
          <cell r="A459" t="str">
            <v>Ирсетская Елена Александровна</v>
          </cell>
          <cell r="B459" t="str">
            <v>доцент к.н., доцент  (внеш. совм.)</v>
          </cell>
          <cell r="C459" t="str">
            <v>Доцент</v>
          </cell>
          <cell r="D459" t="str">
            <v>Кандидат социологических наук</v>
          </cell>
          <cell r="E459" t="str">
            <v>РГГУ</v>
          </cell>
          <cell r="F459" t="str">
            <v>Высшее образование</v>
          </cell>
          <cell r="G459" t="str">
            <v>социология</v>
          </cell>
          <cell r="H459" t="str">
            <v>социолог</v>
          </cell>
          <cell r="I459"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v>
          </cell>
          <cell r="J459" t="str">
            <v>16</v>
          </cell>
          <cell r="K459" t="str">
            <v>13</v>
          </cell>
        </row>
        <row r="460">
          <cell r="A460" t="str">
            <v>Исаева Екатерина Васильевна</v>
          </cell>
          <cell r="B460" t="str">
            <v>профессор к.н., доцент  (осн. м.р.)</v>
          </cell>
          <cell r="C460" t="str">
            <v>Доцент</v>
          </cell>
          <cell r="D460" t="str">
            <v>Кандидат филологических наук</v>
          </cell>
          <cell r="E460" t="str">
            <v>МГПИИЯ им. Тореза</v>
          </cell>
          <cell r="F460" t="str">
            <v>Высшее образование</v>
          </cell>
          <cell r="G460" t="str">
            <v>иностранные языки в международной торговле</v>
          </cell>
          <cell r="H460" t="str">
            <v>лингвист</v>
          </cell>
          <cell r="I460" t="str">
            <v>Цифровая гуманитаристика, 17.05.2022,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Идеи и методы современной лингвистики, 17.02.2020</v>
          </cell>
          <cell r="J460" t="str">
            <v>40</v>
          </cell>
          <cell r="K460" t="str">
            <v>33</v>
          </cell>
        </row>
        <row r="461">
          <cell r="A461" t="str">
            <v>Исикава Кэнтаро</v>
          </cell>
          <cell r="B461" t="str">
            <v>преподаватель (осн. м.р.)</v>
          </cell>
          <cell r="E461" t="str">
            <v>Университет г. Нихон</v>
          </cell>
          <cell r="F461" t="str">
            <v>Высшее образование</v>
          </cell>
          <cell r="G461" t="str">
            <v>журналистика</v>
          </cell>
          <cell r="H461" t="str">
            <v>журналист</v>
          </cell>
          <cell r="I461" t="str">
            <v>Пожарно-технический минимум для работников РГГУ, 27.12.2021,
Цифровая гуманитаристика, 27.12.2021,
"Охрана труда", 06.03.2020,
Идеи и методы современной лингвистики, 17.02.2020</v>
          </cell>
          <cell r="J461" t="str">
            <v>8</v>
          </cell>
          <cell r="K461" t="str">
            <v>8</v>
          </cell>
        </row>
        <row r="462">
          <cell r="E462" t="str">
            <v>Университет г. Нихон</v>
          </cell>
          <cell r="F462" t="str">
            <v>Высшее образование</v>
          </cell>
          <cell r="G462" t="str">
            <v>журналистика</v>
          </cell>
          <cell r="H462" t="str">
            <v>журналист</v>
          </cell>
        </row>
        <row r="463">
          <cell r="A463" t="str">
            <v>Исмаков Иван Юрьевич</v>
          </cell>
          <cell r="B463" t="str">
            <v>преподаватель (внеш. совм.)</v>
          </cell>
          <cell r="I463" t="str">
            <v>,</v>
          </cell>
          <cell r="J463" t="str">
            <v>16</v>
          </cell>
          <cell r="K463" t="str">
            <v>2</v>
          </cell>
        </row>
        <row r="464">
          <cell r="A464" t="str">
            <v>Истратова Юлия Александровна</v>
          </cell>
          <cell r="B464" t="str">
            <v>доцент к.н., доцент  (осн. м.р.)</v>
          </cell>
          <cell r="C464" t="str">
            <v>Доцент</v>
          </cell>
          <cell r="D464" t="str">
            <v>Кандидат филологических наук</v>
          </cell>
          <cell r="E464" t="str">
            <v>уральский государственный педагогический университет</v>
          </cell>
          <cell r="F464" t="str">
            <v>Высшее образование</v>
          </cell>
          <cell r="G464" t="str">
            <v>иностранный язык</v>
          </cell>
          <cell r="H464" t="str">
            <v>Учитель французкого языка</v>
          </cell>
          <cell r="I4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Актуальные проблемыфилологических исследований: теоретический, методологический и прогматический аспекты, 08.06.2020</v>
          </cell>
          <cell r="J464" t="str">
            <v>13</v>
          </cell>
          <cell r="K464" t="str">
            <v>12</v>
          </cell>
        </row>
        <row r="465">
          <cell r="A465" t="str">
            <v>Кабицкий Михаил Евгеньевич</v>
          </cell>
          <cell r="B465" t="str">
            <v>доцент к.н. (внеш. совм.)</v>
          </cell>
          <cell r="D465" t="str">
            <v>Кандидат исторических наук</v>
          </cell>
          <cell r="E465" t="str">
            <v>МГУ  (с отл.)</v>
          </cell>
          <cell r="F465" t="str">
            <v>Высшее образование</v>
          </cell>
          <cell r="G465" t="str">
            <v>история</v>
          </cell>
          <cell r="H465" t="str">
            <v>историк, преподаватель со знанием иностранного языка</v>
          </cell>
          <cell r="I465"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v>
          </cell>
          <cell r="J465" t="str">
            <v>22</v>
          </cell>
          <cell r="K465" t="str">
            <v>19</v>
          </cell>
        </row>
        <row r="466">
          <cell r="E466" t="str">
            <v>МГУ им. М.В. Ломоносова (с отл.)</v>
          </cell>
          <cell r="F466" t="str">
            <v>Высшее образование</v>
          </cell>
          <cell r="G466" t="str">
            <v>история</v>
          </cell>
          <cell r="H466" t="str">
            <v>историк</v>
          </cell>
        </row>
        <row r="467">
          <cell r="A467" t="str">
            <v>Кадырова Лейсан Ильдусовна</v>
          </cell>
          <cell r="B467" t="str">
            <v>доцент к.н. (осн. м.р.)</v>
          </cell>
          <cell r="D467" t="str">
            <v>Кандидат исторических наук</v>
          </cell>
          <cell r="E467" t="str">
            <v>Казанский гос. университет</v>
          </cell>
          <cell r="F467" t="str">
            <v>Высшее образование</v>
          </cell>
          <cell r="G467" t="str">
            <v>востоковедение, африанистика</v>
          </cell>
          <cell r="H467" t="str">
            <v>востоковед, африканист</v>
          </cell>
          <cell r="I467"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467" t="str">
            <v>14</v>
          </cell>
          <cell r="K467" t="str">
            <v>8</v>
          </cell>
        </row>
        <row r="468">
          <cell r="A468" t="str">
            <v>Кадырова Ольга Михайловна</v>
          </cell>
          <cell r="B468" t="str">
            <v>старший преподаватель (осн. м.р.)</v>
          </cell>
          <cell r="E468" t="str">
            <v>Московский государственный строительный университет</v>
          </cell>
          <cell r="F468" t="str">
            <v>Высшее образование - специалитет, магистратура</v>
          </cell>
          <cell r="G468" t="str">
            <v>"Промышленное и гражданское строительство"</v>
          </cell>
          <cell r="H468" t="str">
            <v>Инженер</v>
          </cell>
          <cell r="I468"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НОУ ДПО Институт позитивных технологий и консалтинга, Организация менеджмента в образовательной организации,
Дополнительное профессиональное образование, МЦДО ООО Бакалавр-Магистр, Учитель иностранного языка.Технологии проектирования и реализации учебного процесса в начальной, основной и средней школе с учетом треюований ФГОС</v>
          </cell>
          <cell r="J468" t="str">
            <v>16</v>
          </cell>
        </row>
        <row r="469">
          <cell r="E469" t="str">
            <v>МГУ им . М.В. Ломоносова</v>
          </cell>
          <cell r="F469" t="str">
            <v>Высшее образование - бакалавриат</v>
          </cell>
          <cell r="G469" t="str">
            <v>востоковедение, африканистика</v>
          </cell>
          <cell r="H469" t="str">
            <v>Бакалавр</v>
          </cell>
        </row>
        <row r="470">
          <cell r="A470" t="str">
            <v>Казьмина Анна Владимировна</v>
          </cell>
          <cell r="B470" t="str">
            <v>доцент (осн. м.р.)</v>
          </cell>
          <cell r="E470" t="str">
            <v>Московское высшее художественно-промышленное училище</v>
          </cell>
          <cell r="F470" t="str">
            <v>Высшее образование</v>
          </cell>
          <cell r="G470" t="str">
            <v>декоративно-прикладное искусство</v>
          </cell>
          <cell r="H470" t="str">
            <v>художник дек.-прик.иск.</v>
          </cell>
          <cell r="I47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470" t="str">
            <v>13</v>
          </cell>
          <cell r="K470" t="str">
            <v>8</v>
          </cell>
        </row>
        <row r="471">
          <cell r="A471" t="str">
            <v>Калашников Александр Владимирович</v>
          </cell>
          <cell r="B471" t="str">
            <v>доцент к.н., доцент  (внеш. совм.)</v>
          </cell>
          <cell r="C471" t="str">
            <v>Доцент</v>
          </cell>
          <cell r="D471" t="str">
            <v>Кандидат филологических наук</v>
          </cell>
          <cell r="E471" t="str">
            <v>Московский государственный лингвистический университет</v>
          </cell>
          <cell r="F471" t="str">
            <v>Высшее образование</v>
          </cell>
          <cell r="G471" t="str">
            <v>лингвистика и  межкультурная коммуникация</v>
          </cell>
          <cell r="H471" t="str">
            <v>лингвист. переводчик английского  и шведского языков</v>
          </cell>
          <cell r="I471" t="str">
            <v>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Преподавание иностранных языков и культур: методика, педагогическая психология, коммуникативная культуросфера, 31.01.2020</v>
          </cell>
          <cell r="J471" t="str">
            <v>23</v>
          </cell>
          <cell r="K471" t="str">
            <v>18</v>
          </cell>
        </row>
        <row r="472">
          <cell r="A472" t="str">
            <v>Калина Владимир Филиппович</v>
          </cell>
          <cell r="B472" t="str">
            <v>доцент к.н., доцент  (осн. м.р.)</v>
          </cell>
          <cell r="C472" t="str">
            <v>Доцент</v>
          </cell>
          <cell r="D472" t="str">
            <v>Кандидат юридических наук</v>
          </cell>
          <cell r="E472" t="str">
            <v>МГПИ им. В.И. Ленина</v>
          </cell>
          <cell r="F472" t="str">
            <v>Высшее образование</v>
          </cell>
          <cell r="G472" t="str">
            <v>русский язык, литература, история</v>
          </cell>
          <cell r="H472" t="str">
            <v>преподаватель</v>
          </cell>
          <cell r="I47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политология</v>
          </cell>
          <cell r="J472" t="str">
            <v>62</v>
          </cell>
          <cell r="K472" t="str">
            <v>44</v>
          </cell>
        </row>
        <row r="473">
          <cell r="A473" t="str">
            <v>Калинина Людмила Львовна</v>
          </cell>
          <cell r="B473" t="str">
            <v>профессор к.н., доцент  (осн. м.р.)</v>
          </cell>
          <cell r="C473" t="str">
            <v>Доцент</v>
          </cell>
          <cell r="D473" t="str">
            <v>Кандидат экономических наук</v>
          </cell>
          <cell r="E473" t="str">
            <v>МИСИ им. В.В. Куйбышева</v>
          </cell>
          <cell r="F473" t="str">
            <v>Высшее образование</v>
          </cell>
          <cell r="G473" t="str">
            <v>теплогазоснабжение и вентиляция</v>
          </cell>
          <cell r="H473" t="str">
            <v>инженер-строитель</v>
          </cell>
          <cell r="I473" t="str">
            <v>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473" t="str">
            <v>46</v>
          </cell>
          <cell r="K473" t="str">
            <v>43</v>
          </cell>
        </row>
        <row r="474">
          <cell r="A474" t="str">
            <v>Камушкина Наталия Олеговна</v>
          </cell>
          <cell r="B474" t="str">
            <v>преподаватель (осн. м.р.)</v>
          </cell>
          <cell r="E474" t="str">
            <v>Российский государственный гуманитарный университет</v>
          </cell>
          <cell r="F474" t="str">
            <v>Высшее образование - бакалавриат</v>
          </cell>
          <cell r="G474" t="str">
            <v>Интеллектуальные системы в гуманитарной сфере</v>
          </cell>
          <cell r="H474" t="str">
            <v>Бакалавр</v>
          </cell>
          <cell r="I474" t="str">
            <v>,</v>
          </cell>
        </row>
        <row r="475">
          <cell r="A475" t="str">
            <v>Камшечко Мария Викторовна</v>
          </cell>
          <cell r="B475" t="str">
            <v>старший преподаватель (осн. м.р.)</v>
          </cell>
          <cell r="E475" t="str">
            <v>Московский педагогический государственный университет им. Ленина</v>
          </cell>
          <cell r="F475" t="str">
            <v>Высшее образование</v>
          </cell>
          <cell r="G475" t="str">
            <v>русский язык и литература</v>
          </cell>
          <cell r="H475" t="str">
            <v>учитель русского языка и литературы</v>
          </cell>
          <cell r="I4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университет туризма и сервиса, Управление гостиничным комплексом и иными средствами размещения</v>
          </cell>
          <cell r="J475" t="str">
            <v>28</v>
          </cell>
          <cell r="K475" t="str">
            <v>13</v>
          </cell>
        </row>
        <row r="476">
          <cell r="A476" t="str">
            <v>Камышева Елена Юрьевна</v>
          </cell>
          <cell r="B476" t="str">
            <v>доцент к.н., доцент  (осн. м.р.),
доцент к.н., доцент  (внутр. совм.)</v>
          </cell>
          <cell r="C476" t="str">
            <v>Доцент</v>
          </cell>
          <cell r="D476" t="str">
            <v>Кандидат педагогических наук</v>
          </cell>
          <cell r="E476" t="str">
            <v>Шадринский гос. пед. институт</v>
          </cell>
          <cell r="F476" t="str">
            <v>Высшее образование</v>
          </cell>
          <cell r="G476" t="str">
            <v>немец. и англ. яз.</v>
          </cell>
          <cell r="H476" t="str">
            <v>учитель немецкого и английского языков</v>
          </cell>
          <cell r="I4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76" t="str">
            <v>24</v>
          </cell>
          <cell r="K476" t="str">
            <v>23</v>
          </cell>
        </row>
        <row r="477">
          <cell r="A477" t="str">
            <v>Кандаурова Татьяна Николаевна</v>
          </cell>
          <cell r="B477" t="str">
            <v>доцент к.н. (осн. м.р.)</v>
          </cell>
          <cell r="C477" t="str">
            <v>Старший научный сотрудник</v>
          </cell>
          <cell r="D477" t="str">
            <v>Кандидат исторических наук</v>
          </cell>
          <cell r="E477" t="str">
            <v>МГУ  (с отл.)</v>
          </cell>
          <cell r="F477" t="str">
            <v>Высшее образование</v>
          </cell>
          <cell r="G477" t="str">
            <v>история</v>
          </cell>
          <cell r="H477" t="str">
            <v>Историк. Преподаватель со знанием иностранного языка</v>
          </cell>
          <cell r="I477" t="str">
            <v>Цифровая гуманитаристика, 31.01.2022,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477" t="str">
            <v>38</v>
          </cell>
          <cell r="K477" t="str">
            <v>36</v>
          </cell>
        </row>
        <row r="478">
          <cell r="A478" t="str">
            <v>Каневская Яна Евгеньевна</v>
          </cell>
          <cell r="B478" t="str">
            <v>доцент к.н. (осн. м.р.),
доцент к.н. (внутр. совм.)</v>
          </cell>
          <cell r="D478" t="str">
            <v>Кандидат филологических наук</v>
          </cell>
          <cell r="E478" t="str">
            <v>РГГУ</v>
          </cell>
          <cell r="F478" t="str">
            <v>Высшее образование</v>
          </cell>
          <cell r="G478" t="str">
            <v>журналистика</v>
          </cell>
          <cell r="H478" t="str">
            <v>журналист</v>
          </cell>
          <cell r="I4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30.11.2021,
"Инклюзивное образование в высшей школе: вызовы, проблемы, решения", 09.03.2021,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478" t="str">
            <v>15</v>
          </cell>
          <cell r="K478" t="str">
            <v>8</v>
          </cell>
        </row>
        <row r="479">
          <cell r="A479" t="str">
            <v>Капаева Айсе Иссаевна</v>
          </cell>
          <cell r="B479" t="str">
            <v>старший преподаватель (осн. м.р.)</v>
          </cell>
          <cell r="E479" t="str">
            <v>Российский университет дружбы народов</v>
          </cell>
          <cell r="F479" t="str">
            <v>Высшее образование</v>
          </cell>
          <cell r="G479" t="str">
            <v>Журналистика</v>
          </cell>
          <cell r="H479" t="str">
            <v>Магистр</v>
          </cell>
          <cell r="I479" t="str">
            <v>,</v>
          </cell>
          <cell r="J479" t="str">
            <v>16</v>
          </cell>
          <cell r="K479" t="str">
            <v>3</v>
          </cell>
        </row>
        <row r="480">
          <cell r="E480" t="str">
            <v>РУДН</v>
          </cell>
          <cell r="F480" t="str">
            <v>Высшее образование</v>
          </cell>
          <cell r="G480" t="str">
            <v>гуманитарные знания</v>
          </cell>
          <cell r="H480" t="str">
            <v>Референт-переводчик с арвбского</v>
          </cell>
        </row>
        <row r="481">
          <cell r="A481" t="str">
            <v>Капустянская Мария Валерьевна</v>
          </cell>
          <cell r="B481" t="str">
            <v>старший преподаватель (осн. м.р.)</v>
          </cell>
          <cell r="E481" t="str">
            <v>Московский государственный лингвистический университет</v>
          </cell>
          <cell r="F481" t="str">
            <v>Высшее образование</v>
          </cell>
          <cell r="G481" t="str">
            <v>теория и методика преподавания иностраных языков и культур</v>
          </cell>
          <cell r="H481" t="str">
            <v>преподаватель ин. языков</v>
          </cell>
          <cell r="I481"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81" t="str">
            <v>18</v>
          </cell>
          <cell r="K481" t="str">
            <v>14</v>
          </cell>
        </row>
        <row r="482">
          <cell r="A482" t="str">
            <v>Карелин Владислав Михайлович</v>
          </cell>
          <cell r="B482" t="str">
            <v>доцент к.н., доцент  (осн. м.р.)</v>
          </cell>
          <cell r="C482" t="str">
            <v>Доцент</v>
          </cell>
          <cell r="D482" t="str">
            <v>Кандидат философских наук</v>
          </cell>
          <cell r="E482" t="str">
            <v>Российский государственный гуманитарный университет</v>
          </cell>
          <cell r="F482" t="str">
            <v>Высшее образование - специалитет, магистратура</v>
          </cell>
          <cell r="G482" t="str">
            <v>философия</v>
          </cell>
          <cell r="H482" t="str">
            <v>магистр философии</v>
          </cell>
          <cell r="I482" t="str">
            <v>Цифровая гуманитаристика, 31.01.2022,
Психологическое консультирование он-лайн в чрезвычайной ситуации и при карантине для психологов-волонтеров Единой горячей линии СТОПКОРОНАВИРУС.РФ, 01.07.2020,
Зимняя школа преподавателя-2020. Цифровизация образования: основные тренды и оценивание образовательных достижений, 31.03.2020,
современная библиотека, 31.03.2020,
"Охрана труда", 06.03.2020,
Зимняя школа преподавателя - 2020. Цифровизация образования: основные тренды и оценивание образовательных достижений, 10.02.2020,
"Философия науки: история и современные тенденции", 30.01.2020</v>
          </cell>
          <cell r="J482" t="str">
            <v>18</v>
          </cell>
          <cell r="K482" t="str">
            <v>13</v>
          </cell>
        </row>
        <row r="483">
          <cell r="E483" t="str">
            <v>Тульский гос. пед. у-т им. Л.Н. Толстого</v>
          </cell>
          <cell r="F483" t="str">
            <v>Высшее образование</v>
          </cell>
          <cell r="G483" t="str">
            <v>физика, информатика</v>
          </cell>
          <cell r="H483" t="str">
            <v>преподаватель</v>
          </cell>
        </row>
        <row r="484">
          <cell r="A484" t="str">
            <v>Карелина Екатерина Борисовна</v>
          </cell>
          <cell r="B484" t="str">
            <v>доцент к.н. (осн. м.р.),
доцент к.н. (внутр. совм.)</v>
          </cell>
          <cell r="D484" t="str">
            <v>Кандидат технических наук</v>
          </cell>
          <cell r="E484" t="str">
            <v>ГОУ ВПО "Московский государственный университет пищевых производств"</v>
          </cell>
          <cell r="F484" t="str">
            <v>Высшее образование</v>
          </cell>
          <cell r="G484" t="str">
            <v>"Автоматизация технологических процессов и производств (в пищевой промышленности)"</v>
          </cell>
          <cell r="H484" t="str">
            <v>Инженер</v>
          </cell>
          <cell r="I4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484" t="str">
            <v>18</v>
          </cell>
          <cell r="K484" t="str">
            <v>10</v>
          </cell>
        </row>
        <row r="485">
          <cell r="A485" t="str">
            <v>Карпенко Сергей Владимирович</v>
          </cell>
          <cell r="B485" t="str">
            <v>профессор к.н., доцент  (осн. м.р.)</v>
          </cell>
          <cell r="C485" t="str">
            <v>Доцент</v>
          </cell>
          <cell r="D485" t="str">
            <v>Кандидат исторических наук</v>
          </cell>
          <cell r="E485" t="str">
            <v>МГИАИ (с отл.)</v>
          </cell>
          <cell r="F485" t="str">
            <v>Высшее образование</v>
          </cell>
          <cell r="G485" t="str">
            <v>историко-архивоведение</v>
          </cell>
          <cell r="H485" t="str">
            <v>историк-архивист</v>
          </cell>
          <cell r="I4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v>
          </cell>
          <cell r="J485" t="str">
            <v>39</v>
          </cell>
          <cell r="K485" t="str">
            <v>36</v>
          </cell>
        </row>
        <row r="486">
          <cell r="A486" t="str">
            <v>Карпова Алина Владиславовна</v>
          </cell>
          <cell r="B486" t="str">
            <v>доцент к.н. (осн. м.р.)</v>
          </cell>
          <cell r="D486" t="str">
            <v>Кандидат филологических наук</v>
          </cell>
          <cell r="E486" t="str">
            <v>Нижегородский государственный лингвистический университет им. Н.А. Добролюбова</v>
          </cell>
          <cell r="F486" t="str">
            <v>Послевузовское образование</v>
          </cell>
          <cell r="G486" t="str">
            <v>Языкознание и литературоведение</v>
          </cell>
          <cell r="H486" t="str">
            <v>Исследователь. Преподаватель-исследователь.</v>
          </cell>
          <cell r="I4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v>
          </cell>
          <cell r="J486" t="str">
            <v>9</v>
          </cell>
        </row>
        <row r="487">
          <cell r="E487" t="str">
            <v>Нижегородский государственный лингвистический университет им. Н.А. Добролюбова</v>
          </cell>
          <cell r="F487" t="str">
            <v>Высшее образование</v>
          </cell>
          <cell r="G487" t="str">
            <v>филология</v>
          </cell>
          <cell r="H487" t="str">
            <v>филолог, преподаватель</v>
          </cell>
        </row>
        <row r="488">
          <cell r="A488" t="str">
            <v>Карпочев Олег Анатольевич</v>
          </cell>
          <cell r="B488" t="str">
            <v>старший преподаватель (осн. м.р.)</v>
          </cell>
          <cell r="E488" t="str">
            <v>ФГБОУ ВО  "Российский государственный гуманитарный университет" г. Москва</v>
          </cell>
          <cell r="F488" t="str">
            <v>Высшее образование - специалитет, магистратура</v>
          </cell>
          <cell r="G488" t="str">
            <v>Интеллектуальные системы в гуманитарной среде</v>
          </cell>
          <cell r="H488" t="str">
            <v>Магистр</v>
          </cell>
          <cell r="I488"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v>
          </cell>
          <cell r="J488" t="str">
            <v>8</v>
          </cell>
          <cell r="K488" t="str">
            <v>2</v>
          </cell>
        </row>
        <row r="489">
          <cell r="E489" t="str">
            <v>ФГБОУ ВО  "Российский государственный гуманитарный университет" г. Москва</v>
          </cell>
          <cell r="F489" t="str">
            <v>Высшее образование</v>
          </cell>
          <cell r="G489" t="str">
            <v>Интеллектуальные системы в гуманитарной сфере</v>
          </cell>
          <cell r="H489" t="str">
            <v>бакалавр</v>
          </cell>
        </row>
        <row r="490">
          <cell r="A490" t="str">
            <v>Карпук Владимир Андреевич</v>
          </cell>
          <cell r="B490" t="str">
            <v>преподаватель (осн. м.р.)</v>
          </cell>
          <cell r="E490" t="str">
            <v>РГГУ</v>
          </cell>
          <cell r="F490" t="str">
            <v>Высшее образование</v>
          </cell>
          <cell r="G490" t="str">
            <v>психология</v>
          </cell>
          <cell r="H490" t="str">
            <v>бакалавр психологии</v>
          </cell>
          <cell r="I4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 06.03.2020,
Охрана труда, 06.03.2020,
Психология личности: вызовы современности, 31.01.2020</v>
          </cell>
          <cell r="J490" t="str">
            <v>5</v>
          </cell>
          <cell r="K490" t="str">
            <v>3</v>
          </cell>
        </row>
        <row r="491">
          <cell r="A491" t="str">
            <v>Карпюк Сергей Георгиевич</v>
          </cell>
          <cell r="B491" t="str">
            <v>профессор д.н. (внеш. совм.)</v>
          </cell>
          <cell r="D491" t="str">
            <v>Доктор исторических наук</v>
          </cell>
          <cell r="E491" t="str">
            <v>МГУ им. Ломоносова</v>
          </cell>
          <cell r="F491" t="str">
            <v>Высшее образование</v>
          </cell>
          <cell r="G491" t="str">
            <v>история</v>
          </cell>
          <cell r="H491" t="str">
            <v>историк</v>
          </cell>
          <cell r="I491" t="str">
            <v>"Охрана труда", 06.03.2020,
"Современные проблемы исторической науки", 10.02.2020</v>
          </cell>
          <cell r="J491" t="str">
            <v>44</v>
          </cell>
          <cell r="K491" t="str">
            <v>15</v>
          </cell>
        </row>
        <row r="492">
          <cell r="A492" t="str">
            <v>Карташов Дмитрий Александрович</v>
          </cell>
          <cell r="B492" t="str">
            <v>доцент к.н. (осн. м.р.)</v>
          </cell>
          <cell r="D492" t="str">
            <v>Кандидат технических наук</v>
          </cell>
          <cell r="E492" t="str">
            <v>Рязанский государственный радиотехнический университет</v>
          </cell>
          <cell r="F492" t="str">
            <v>Высшее образование - специалитет, магистратура</v>
          </cell>
          <cell r="G492" t="str">
            <v>Физическая электроника</v>
          </cell>
          <cell r="H492" t="str">
            <v>Инженер</v>
          </cell>
          <cell r="I492" t="str">
            <v>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28.11.2022,
Работа в электронной информационно-образовательной среде вуза, 27.08.2020</v>
          </cell>
          <cell r="J492" t="str">
            <v>1</v>
          </cell>
          <cell r="K492" t="str">
            <v>1</v>
          </cell>
        </row>
        <row r="493">
          <cell r="A493" t="str">
            <v>Карцева Екатерина Александровна</v>
          </cell>
          <cell r="B493" t="str">
            <v>доцент к.н. (осн. м.р.)</v>
          </cell>
          <cell r="D493" t="str">
            <v>Кандидат культурологии</v>
          </cell>
          <cell r="E493" t="str">
            <v>НМОАНО Международный университет в Москве (гуманитарный)</v>
          </cell>
          <cell r="F493" t="str">
            <v>Высшее образование</v>
          </cell>
          <cell r="G493" t="str">
            <v>реклама</v>
          </cell>
          <cell r="H493" t="str">
            <v>Специалист по рекламе</v>
          </cell>
          <cell r="I493" t="str">
            <v>"Охрана труда", 06.03.2020, 
Дополнительное профессиональное образование, ОО ДПО "Международная академия экспертизы и оценки", Искусствоведение</v>
          </cell>
          <cell r="J493" t="str">
            <v>9</v>
          </cell>
          <cell r="K493" t="str">
            <v>7</v>
          </cell>
        </row>
        <row r="494">
          <cell r="A494" t="str">
            <v>Касаткина Анна Леонидовна</v>
          </cell>
          <cell r="B494" t="str">
            <v>старший преподаватель (осн. м.р.)</v>
          </cell>
          <cell r="E494" t="str">
            <v>МГУ  (с отл.)</v>
          </cell>
          <cell r="F494" t="str">
            <v>Высшее образование</v>
          </cell>
          <cell r="G494" t="str">
            <v>классическая филология</v>
          </cell>
          <cell r="H494" t="str">
            <v>филолог</v>
          </cell>
          <cell r="I494" t="str">
            <v>"Охрана труда", 06.03.2020</v>
          </cell>
          <cell r="J494" t="str">
            <v>29</v>
          </cell>
          <cell r="K494" t="str">
            <v>27</v>
          </cell>
        </row>
        <row r="495">
          <cell r="A495" t="str">
            <v>Касьян Мария Сергеевна</v>
          </cell>
          <cell r="B495" t="str">
            <v>старший преподаватель (осн. м.р.)</v>
          </cell>
          <cell r="E495" t="str">
            <v>МГУ  (с отл.)</v>
          </cell>
          <cell r="F495" t="str">
            <v>Высшее образование</v>
          </cell>
          <cell r="G495" t="str">
            <v>классическая филология</v>
          </cell>
          <cell r="H495" t="str">
            <v>филолог</v>
          </cell>
          <cell r="I495" t="str">
            <v>Охрана труда, 06.03.2020</v>
          </cell>
          <cell r="J495" t="str">
            <v>37</v>
          </cell>
          <cell r="K495" t="str">
            <v>28</v>
          </cell>
        </row>
        <row r="496">
          <cell r="A496" t="str">
            <v>Катаева Алмазия Гаррафовна</v>
          </cell>
          <cell r="B496" t="str">
            <v>профессор к.н., доцент  (осн. м.р.)</v>
          </cell>
          <cell r="C496" t="str">
            <v>Доцент</v>
          </cell>
          <cell r="D496" t="str">
            <v>Кандидат исторических наук</v>
          </cell>
          <cell r="E496" t="str">
            <v>Лейпцигский университет им. К.Маркса, ГДР</v>
          </cell>
          <cell r="F496" t="str">
            <v>Высшее образование</v>
          </cell>
          <cell r="G496" t="str">
            <v>романо-германские языки и литература</v>
          </cell>
          <cell r="H496" t="str">
            <v>филолог, преподаватель</v>
          </cell>
          <cell r="I49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Преподавание иностранных языков и культур: методика, педагогическая психология, коммуникативная культуросфера, 31.01.2020</v>
          </cell>
          <cell r="J496" t="str">
            <v>44</v>
          </cell>
          <cell r="K496" t="str">
            <v>43</v>
          </cell>
        </row>
        <row r="497">
          <cell r="A497" t="str">
            <v>Кауль Марина Рафаиловна</v>
          </cell>
          <cell r="B497" t="str">
            <v>профессор к.н., доцент  (осн. м.р.)</v>
          </cell>
          <cell r="C497" t="str">
            <v>Доцент</v>
          </cell>
          <cell r="D497" t="str">
            <v>Кандидат филологических наук</v>
          </cell>
          <cell r="E497" t="str">
            <v>МГПИИЯ им. М. Тореза</v>
          </cell>
          <cell r="F497" t="str">
            <v>Высшее образование</v>
          </cell>
          <cell r="G497" t="str">
            <v>английский язык</v>
          </cell>
          <cell r="H497" t="str">
            <v>преподаватель английского языка</v>
          </cell>
          <cell r="I497" t="str">
            <v>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497" t="str">
            <v>57</v>
          </cell>
          <cell r="K497" t="str">
            <v>56</v>
          </cell>
        </row>
        <row r="498">
          <cell r="A498" t="str">
            <v>Квактун Анна Юрьевна</v>
          </cell>
          <cell r="B498" t="str">
            <v>старший преподаватель (осн. м.р.)</v>
          </cell>
          <cell r="E498" t="str">
            <v>Нижегородский  гос. лингвистический университет</v>
          </cell>
          <cell r="F498" t="str">
            <v>Высшее образование</v>
          </cell>
          <cell r="G498" t="str">
            <v>лингвистика и  межкультурная коммуникация</v>
          </cell>
          <cell r="H498" t="str">
            <v>лингвист. Преподаватель ( английский язык)</v>
          </cell>
          <cell r="I498" t="str">
            <v>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498" t="str">
            <v>29</v>
          </cell>
          <cell r="K498" t="str">
            <v>21</v>
          </cell>
        </row>
        <row r="499">
          <cell r="A499" t="str">
            <v>Квливидзе Нина Валериевна</v>
          </cell>
          <cell r="B499" t="str">
            <v>доцент к.н., доцент  (осн. м.р.)</v>
          </cell>
          <cell r="C499" t="str">
            <v>Доцент</v>
          </cell>
          <cell r="D499" t="str">
            <v>Кандидат искусствоведения</v>
          </cell>
          <cell r="E499" t="str">
            <v>МГУ им. М.В. Ломоносова</v>
          </cell>
          <cell r="F499" t="str">
            <v>Высшее образование</v>
          </cell>
          <cell r="G499" t="str">
            <v>История искусств</v>
          </cell>
          <cell r="H499" t="str">
            <v>историк искусства</v>
          </cell>
          <cell r="I499" t="str">
            <v>Охрана труда, 06.03.2020,
"Актуальные проблемы истории и теории искусства", 31.01.2020</v>
          </cell>
          <cell r="J499" t="str">
            <v>45</v>
          </cell>
          <cell r="K499" t="str">
            <v>19</v>
          </cell>
        </row>
        <row r="500">
          <cell r="A500" t="str">
            <v>Кемпер Дирк</v>
          </cell>
          <cell r="B500" t="str">
            <v>профессор д.н. (осн. м.р.)</v>
          </cell>
          <cell r="D500" t="str">
            <v>Доктор филологических наук</v>
          </cell>
          <cell r="E500" t="str">
            <v>Рур-Университет г.Бохум, Германия</v>
          </cell>
          <cell r="F500" t="str">
            <v>Высшее образование</v>
          </cell>
          <cell r="G500" t="str">
            <v>германистика, латинист, философ</v>
          </cell>
          <cell r="H500" t="str">
            <v>филолог</v>
          </cell>
          <cell r="I50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500" t="str">
            <v>29</v>
          </cell>
          <cell r="K500" t="str">
            <v>27</v>
          </cell>
        </row>
        <row r="501">
          <cell r="A501" t="str">
            <v>Киктева Евгения Викторовна</v>
          </cell>
          <cell r="B501" t="str">
            <v>преподаватель (осн. м.р.),
преподаватель к.н. (внутр. совм.)</v>
          </cell>
          <cell r="E501" t="str">
            <v>ФГБОУ ВПО Московский педагогический государственный университет (МПГУ)</v>
          </cell>
          <cell r="F501" t="str">
            <v>Высшее образование</v>
          </cell>
          <cell r="G501" t="str">
            <v>история</v>
          </cell>
          <cell r="H501" t="str">
            <v>Историк. Преподаватель истории</v>
          </cell>
          <cell r="I501" t="str">
            <v>Охрана труда,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методики инклюзивного образования в вузе,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v>
          </cell>
          <cell r="J501" t="str">
            <v>8</v>
          </cell>
        </row>
        <row r="502">
          <cell r="A502" t="str">
            <v>Киличенков Алексей Алексеевич</v>
          </cell>
          <cell r="B502" t="str">
            <v>профессор д.н., доцент  (осн. м.р.)</v>
          </cell>
          <cell r="C502" t="str">
            <v>Доцент</v>
          </cell>
          <cell r="D502" t="str">
            <v>Доктор исторических наук</v>
          </cell>
          <cell r="E502" t="str">
            <v>РУНД</v>
          </cell>
          <cell r="F502" t="str">
            <v>Высшее образование</v>
          </cell>
          <cell r="G502" t="str">
            <v>история</v>
          </cell>
          <cell r="H502" t="str">
            <v>историк</v>
          </cell>
          <cell r="I502" t="str">
            <v>"Охрана труда", 06.03.2020,
Информационно-коммуникационные технологии в высшей школе: электронная информационно-образовательная среда, 25.02.2020</v>
          </cell>
          <cell r="J502" t="str">
            <v>38</v>
          </cell>
          <cell r="K502" t="str">
            <v>33</v>
          </cell>
        </row>
        <row r="503">
          <cell r="A503" t="str">
            <v>Ким Хэ Ран</v>
          </cell>
          <cell r="B503" t="str">
            <v>доцент к.н. (осн. м.р.)</v>
          </cell>
          <cell r="D503" t="str">
            <v>Кандидат филологических наук</v>
          </cell>
          <cell r="E503" t="str">
            <v>Государственный институт русского языка им. А.С. Пушкина</v>
          </cell>
          <cell r="F503" t="str">
            <v>Высшее образование - специалитет, магистратура</v>
          </cell>
          <cell r="G503" t="str">
            <v>Филология</v>
          </cell>
          <cell r="H503" t="str">
            <v>степень магистра филологии</v>
          </cell>
          <cell r="I5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31.01.2022,
Современные методики инклюзивного образования в вузе, 27.12.2021,
Современные методики инклюзивного образования в вузе, 06.12.2021</v>
          </cell>
          <cell r="J503" t="str">
            <v>8</v>
          </cell>
          <cell r="K503" t="str">
            <v>8</v>
          </cell>
        </row>
        <row r="504">
          <cell r="A504" t="str">
            <v>Кирьянов Дмитрий Викторович</v>
          </cell>
          <cell r="B504" t="str">
            <v>доцент к.н. (осн. м.р.)</v>
          </cell>
          <cell r="D504" t="str">
            <v>Кандидат физико-математических наук</v>
          </cell>
          <cell r="E504" t="str">
            <v>МГУ им . М.В. Ломоносова</v>
          </cell>
          <cell r="F504" t="str">
            <v>Высшее образование</v>
          </cell>
          <cell r="G504" t="str">
            <v>физика</v>
          </cell>
          <cell r="H504" t="str">
            <v>физик</v>
          </cell>
          <cell r="I50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v>
          </cell>
          <cell r="J504" t="str">
            <v>26</v>
          </cell>
          <cell r="K504" t="str">
            <v>1</v>
          </cell>
        </row>
        <row r="505">
          <cell r="A505" t="str">
            <v>Киселева Екатерина Александровна</v>
          </cell>
          <cell r="B505" t="str">
            <v>доцент к.н., доцент  (осн. м.р.)</v>
          </cell>
          <cell r="C505" t="str">
            <v>Доцент</v>
          </cell>
          <cell r="D505" t="str">
            <v>Кандидат педагогических наук</v>
          </cell>
          <cell r="E505" t="str">
            <v>Челябинский гос. пед. институт</v>
          </cell>
          <cell r="F505" t="str">
            <v>Высшее образование</v>
          </cell>
          <cell r="G505" t="str">
            <v>химия-биология</v>
          </cell>
          <cell r="H505" t="str">
            <v>учитель средней школы химии и биологии</v>
          </cell>
          <cell r="I5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РГСУ , Преподаватель высшей школы,
Дополнительное профессиональное образование, РГСУ , менеджмент в образовании</v>
          </cell>
          <cell r="J505" t="str">
            <v>28</v>
          </cell>
          <cell r="K505" t="str">
            <v>23</v>
          </cell>
        </row>
        <row r="506">
          <cell r="A506" t="str">
            <v>Киселева Наталья Кирилловна</v>
          </cell>
          <cell r="B506" t="str">
            <v>преподаватель (осн. м.р.)</v>
          </cell>
          <cell r="E506" t="str">
            <v>ФГБОУ ВО  "Российский государственный гуманитарный университет" г. Москва</v>
          </cell>
          <cell r="F506" t="str">
            <v>Послевузовское образование</v>
          </cell>
          <cell r="G506" t="str">
            <v>Языкознание и литературоведение</v>
          </cell>
          <cell r="H506" t="str">
            <v>Исследователь.Преподаватель-исследователь</v>
          </cell>
          <cell r="I50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506" t="str">
            <v>1</v>
          </cell>
          <cell r="K506" t="str">
            <v>1</v>
          </cell>
        </row>
        <row r="507">
          <cell r="E507" t="str">
            <v>ФГБОУ ВО  "Российский государственный гуманитарный университет" г. Москва</v>
          </cell>
          <cell r="F507" t="str">
            <v>Высшее образование - специалитет, магистратура</v>
          </cell>
          <cell r="G507" t="str">
            <v>Филология</v>
          </cell>
          <cell r="H507" t="str">
            <v>Магистр</v>
          </cell>
        </row>
        <row r="508">
          <cell r="A508" t="str">
            <v>Китайцева Ольга Вячеславовна</v>
          </cell>
          <cell r="B508" t="str">
            <v>доцент к.н., доцент  (осн. м.р.)</v>
          </cell>
          <cell r="C508" t="str">
            <v>Доцент</v>
          </cell>
          <cell r="D508" t="str">
            <v>Кандидат социологических наук</v>
          </cell>
          <cell r="E508" t="str">
            <v>Казанский государственный университет им. В.И. Ульянова-Ленина</v>
          </cell>
          <cell r="F508" t="str">
            <v>Высшее образование</v>
          </cell>
          <cell r="G508" t="str">
            <v>радиофизика и электроника</v>
          </cell>
          <cell r="H508" t="str">
            <v>радиофизик</v>
          </cell>
          <cell r="I5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 ,
Дополнительное профессиональное образование, Московский учебный центр профессиональной подготовки, переподготовки и повышения квалификации Комите, Предпринимательская деятельность</v>
          </cell>
          <cell r="J508" t="str">
            <v>34</v>
          </cell>
          <cell r="K508" t="str">
            <v>12</v>
          </cell>
        </row>
        <row r="509">
          <cell r="A509" t="str">
            <v>Кифишина Оксана Анатольевна</v>
          </cell>
          <cell r="B509" t="str">
            <v>доцент к.н. (осн. м.р.)</v>
          </cell>
          <cell r="D509" t="str">
            <v>Кандидат искусствоведения</v>
          </cell>
          <cell r="E509" t="str">
            <v>МГУ</v>
          </cell>
          <cell r="F509" t="str">
            <v>Высшее образование</v>
          </cell>
          <cell r="G509" t="str">
            <v>Историк. Преподаватель по специальности "История"</v>
          </cell>
          <cell r="H509" t="str">
            <v>Историк. Преподаватель по специальности история.</v>
          </cell>
          <cell r="I509" t="str">
            <v>"Охрана труда", 06.03.2020,
"Актуальные проблемы истории и теории искусства", 31.01.2020</v>
          </cell>
          <cell r="J509" t="str">
            <v>32</v>
          </cell>
          <cell r="K509" t="str">
            <v>21</v>
          </cell>
        </row>
        <row r="510">
          <cell r="A510" t="str">
            <v>Кичеев Владимир Георгиевич</v>
          </cell>
          <cell r="B510" t="str">
            <v>профессор д.н., доцент  (внутр. совм.)</v>
          </cell>
          <cell r="C510" t="str">
            <v>Доцент</v>
          </cell>
          <cell r="D510" t="str">
            <v>Доктор исторических наук</v>
          </cell>
          <cell r="E510" t="str">
            <v>Ленингр. гос. ун-т им. Жданова</v>
          </cell>
          <cell r="F510" t="str">
            <v>Высшее образование</v>
          </cell>
          <cell r="G510" t="str">
            <v>История</v>
          </cell>
          <cell r="H510" t="str">
            <v>Историк, преподаватель истории и обществознания</v>
          </cell>
          <cell r="I5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v>
          </cell>
          <cell r="J510" t="str">
            <v>29</v>
          </cell>
          <cell r="K510" t="str">
            <v>25</v>
          </cell>
        </row>
        <row r="511">
          <cell r="A511" t="str">
            <v>Киянская Оксана Ивановна</v>
          </cell>
          <cell r="B511" t="str">
            <v>профессор д.н., профессор  (осн. м.р.)</v>
          </cell>
          <cell r="C511" t="str">
            <v>Профессор</v>
          </cell>
          <cell r="D511" t="str">
            <v>Доктор исторических наук</v>
          </cell>
          <cell r="E511" t="str">
            <v>МГУ (с отл.)</v>
          </cell>
          <cell r="F511" t="str">
            <v>Высшее образование</v>
          </cell>
          <cell r="G511" t="str">
            <v>журналистика</v>
          </cell>
          <cell r="H511" t="str">
            <v>журналист, литературный работник газеты</v>
          </cell>
          <cell r="I5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v>
          </cell>
          <cell r="J511" t="str">
            <v>33</v>
          </cell>
          <cell r="K511" t="str">
            <v>31</v>
          </cell>
        </row>
        <row r="512">
          <cell r="A512" t="str">
            <v>Клепацкий Лев Николаевич</v>
          </cell>
          <cell r="B512" t="str">
            <v>профессор к.н., доцент  (внеш. совм.)</v>
          </cell>
          <cell r="C512" t="str">
            <v>Доцент</v>
          </cell>
          <cell r="D512" t="str">
            <v>Кандидат философских наук</v>
          </cell>
          <cell r="E512" t="str">
            <v>МГУ им. Ломоносова</v>
          </cell>
          <cell r="F512" t="str">
            <v>Высшее образование</v>
          </cell>
          <cell r="G512" t="str">
            <v>философия</v>
          </cell>
          <cell r="H512" t="str">
            <v>философ, преподаватель</v>
          </cell>
          <cell r="I512" t="str">
            <v>Современные методики инклюзивного образования в вузе,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31.01.2022,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512" t="str">
            <v>59</v>
          </cell>
          <cell r="K512" t="str">
            <v>18</v>
          </cell>
        </row>
        <row r="513">
          <cell r="A513" t="str">
            <v>Клехо Дмитрий Юрьевич</v>
          </cell>
          <cell r="B513" t="str">
            <v>доцент к.н., доцент  (осн. м.р.),
доцент к.н., доцент  (внутр. совм.)</v>
          </cell>
          <cell r="C513" t="str">
            <v>Доцент</v>
          </cell>
          <cell r="D513" t="str">
            <v>Кандидат технических наук</v>
          </cell>
          <cell r="E513" t="str">
            <v>Московский лесотехнический институт</v>
          </cell>
          <cell r="F513" t="str">
            <v>Высшее образование</v>
          </cell>
          <cell r="G513" t="str">
            <v>электронные вычислительные машины</v>
          </cell>
          <cell r="H513" t="str">
            <v>инженер-системотехник</v>
          </cell>
          <cell r="I51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v>
          </cell>
          <cell r="J513" t="str">
            <v>38</v>
          </cell>
          <cell r="K513" t="str">
            <v>23</v>
          </cell>
        </row>
        <row r="514">
          <cell r="A514" t="str">
            <v>Клименко Анна Борисовна</v>
          </cell>
          <cell r="B514" t="str">
            <v>доцент к.н. (осн. м.р.)</v>
          </cell>
          <cell r="D514" t="str">
            <v>Кандидат технических наук</v>
          </cell>
          <cell r="E514" t="str">
            <v>Таганрогский государственый радиотехнический университет</v>
          </cell>
          <cell r="F514" t="str">
            <v>Высшее образование</v>
          </cell>
          <cell r="G514" t="str">
            <v>программное обеспечение вычислительной техники и автоматизированных систем</v>
          </cell>
          <cell r="H514" t="str">
            <v>Инженер</v>
          </cell>
          <cell r="I51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v>
          </cell>
          <cell r="J514" t="str">
            <v>21</v>
          </cell>
          <cell r="K514" t="str">
            <v>1</v>
          </cell>
        </row>
        <row r="515">
          <cell r="E515" t="str">
            <v>Таганрогский государственый радиотехнический университет</v>
          </cell>
          <cell r="F515" t="str">
            <v>Высшее образование - бакалавриат</v>
          </cell>
          <cell r="G515" t="str">
            <v>информатика и вычислительная техника</v>
          </cell>
          <cell r="H515" t="str">
            <v>Бакалавр техники и технологии</v>
          </cell>
        </row>
        <row r="516">
          <cell r="A516" t="str">
            <v>Климчук Владимир Александрович</v>
          </cell>
          <cell r="B516" t="str">
            <v>доцент (осн. м.р.)</v>
          </cell>
          <cell r="E516" t="str">
            <v>Военный краснознаменный институт</v>
          </cell>
          <cell r="F516" t="str">
            <v>Высшее образование</v>
          </cell>
          <cell r="G516" t="str">
            <v>ин. яз. (англ., персидский)</v>
          </cell>
          <cell r="H516" t="str">
            <v>переводчик-референт англ. и персидского яз.</v>
          </cell>
          <cell r="I516" t="str">
            <v>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v>
          </cell>
          <cell r="J516" t="str">
            <v>42</v>
          </cell>
          <cell r="K516" t="str">
            <v>31</v>
          </cell>
        </row>
        <row r="517">
          <cell r="A517" t="str">
            <v>Ключевская Ирина Сергеевна</v>
          </cell>
          <cell r="B517" t="str">
            <v>доцент к.н., доцент  (осн. м.р.)</v>
          </cell>
          <cell r="D517" t="str">
            <v>Кандидат экономических наук</v>
          </cell>
          <cell r="E517" t="str">
            <v>Высшее техническое училище им.Баумана</v>
          </cell>
          <cell r="F517" t="str">
            <v>Высшее образование</v>
          </cell>
          <cell r="G517" t="str">
            <v>технология машиностроения, металлорежущие станки и инструменты</v>
          </cell>
          <cell r="H517" t="str">
            <v>инженер-механик</v>
          </cell>
          <cell r="I517" t="str">
            <v>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Реклама и связи с общественностью,
Дополнительное профессиональное образование, РГГУ, Международный туризм</v>
          </cell>
          <cell r="J517" t="str">
            <v>34</v>
          </cell>
          <cell r="K517" t="str">
            <v>12</v>
          </cell>
        </row>
        <row r="518">
          <cell r="A518" t="str">
            <v>Клюшина Елена Витальевна</v>
          </cell>
          <cell r="B518" t="str">
            <v>доцент к.н. (осн. м.р.)</v>
          </cell>
          <cell r="D518" t="str">
            <v>Кандидат искусствоведения</v>
          </cell>
          <cell r="E518" t="str">
            <v>Санкт-Петербургский гос. университет</v>
          </cell>
          <cell r="F518" t="str">
            <v>Высшее образование</v>
          </cell>
          <cell r="G518" t="str">
            <v>Искусствоведение</v>
          </cell>
          <cell r="H518" t="str">
            <v>Искусствовед</v>
          </cell>
          <cell r="I5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518" t="str">
            <v>14</v>
          </cell>
          <cell r="K518" t="str">
            <v>14</v>
          </cell>
        </row>
        <row r="519">
          <cell r="A519" t="str">
            <v>Клягин Сергей Вячеславович</v>
          </cell>
          <cell r="B519" t="str">
            <v>заведующий кафедрой д.н. (осн. м.р.)</v>
          </cell>
          <cell r="C519" t="str">
            <v>Профессор</v>
          </cell>
          <cell r="D519" t="str">
            <v>Доктор философских наук</v>
          </cell>
          <cell r="E519" t="str">
            <v>Военно-политическая академия им.Ленина</v>
          </cell>
          <cell r="F519" t="str">
            <v>Высшее образование</v>
          </cell>
          <cell r="G519" t="str">
            <v>Военно-педагогическая, общественные науки</v>
          </cell>
          <cell r="H519" t="str">
            <v>офицер</v>
          </cell>
          <cell r="I5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Реклама и связи с общественностью</v>
          </cell>
          <cell r="J519" t="str">
            <v>48</v>
          </cell>
          <cell r="K519" t="str">
            <v>30</v>
          </cell>
        </row>
        <row r="520">
          <cell r="A520" t="str">
            <v>Кляус Владимир Леонидович</v>
          </cell>
          <cell r="B520" t="str">
            <v>профессор д.н. (внеш. совм.)</v>
          </cell>
          <cell r="D520" t="str">
            <v>Доктор филологических наук</v>
          </cell>
          <cell r="E520" t="str">
            <v>Дальневосточный государственный университет</v>
          </cell>
          <cell r="F520" t="str">
            <v>Высшее образование</v>
          </cell>
          <cell r="G520" t="str">
            <v>русский язык и литература</v>
          </cell>
          <cell r="H520" t="str">
            <v>филолог,преподаватель русского яз. и литературы</v>
          </cell>
          <cell r="I52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v>
          </cell>
          <cell r="J520" t="str">
            <v>28</v>
          </cell>
          <cell r="K520" t="str">
            <v>24</v>
          </cell>
        </row>
        <row r="521">
          <cell r="E521" t="str">
            <v>Дальневосточный гос. университет</v>
          </cell>
          <cell r="F521" t="str">
            <v>Высшее образование</v>
          </cell>
          <cell r="G521" t="str">
            <v>русский язык и литература</v>
          </cell>
          <cell r="H521" t="str">
            <v>преподаватель</v>
          </cell>
        </row>
        <row r="522">
          <cell r="A522" t="str">
            <v>Кляус Марина Петровна</v>
          </cell>
          <cell r="B522" t="str">
            <v>доцент к.н. (внеш. совм.)</v>
          </cell>
          <cell r="D522" t="str">
            <v>Кандидат исторических наук</v>
          </cell>
          <cell r="E522" t="str">
            <v>Южноукраинский государственный педагогический университет им. К.Д.Ушинского</v>
          </cell>
          <cell r="F522" t="str">
            <v>Высшее образование - специалитет, магистратура</v>
          </cell>
          <cell r="G522" t="str">
            <v>педагогика и методика начального образования</v>
          </cell>
          <cell r="H522" t="str">
            <v>Педагогическое образование, преподаватель истории</v>
          </cell>
          <cell r="I522" t="str">
            <v>Обеспечение пожарной безопасности в структурных подразделениях РГГУ, 03.04.2023</v>
          </cell>
          <cell r="J522" t="str">
            <v>4</v>
          </cell>
        </row>
        <row r="523">
          <cell r="A523" t="str">
            <v>Князева Елена Юльевна внутр</v>
          </cell>
          <cell r="B523" t="str">
            <v>доцент к.н., доцент  (осн. м.р.),
доцент к.н., доцент  (внутр. совм.)</v>
          </cell>
          <cell r="C523" t="str">
            <v>Доцент</v>
          </cell>
          <cell r="D523" t="str">
            <v>Кандидат юридических наук</v>
          </cell>
          <cell r="E523" t="str">
            <v>РГГУ</v>
          </cell>
          <cell r="F523" t="str">
            <v>Высшее образование</v>
          </cell>
          <cell r="G523" t="str">
            <v>юриспруденция</v>
          </cell>
          <cell r="H523" t="str">
            <v>юрист</v>
          </cell>
          <cell r="I5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523" t="str">
            <v>26</v>
          </cell>
          <cell r="K523" t="str">
            <v>18</v>
          </cell>
        </row>
        <row r="524">
          <cell r="A524" t="str">
            <v>Князева Светлана Евгеньевна</v>
          </cell>
          <cell r="B524" t="str">
            <v>доцент к.н. (осн. м.р.)</v>
          </cell>
          <cell r="D524" t="str">
            <v>Кандидат исторических наук</v>
          </cell>
          <cell r="E524" t="str">
            <v>МГУ им . М.В.Ломоносова</v>
          </cell>
          <cell r="F524" t="str">
            <v>Высшее образование</v>
          </cell>
          <cell r="G524" t="str">
            <v>история</v>
          </cell>
          <cell r="H524" t="str">
            <v>историк</v>
          </cell>
          <cell r="I52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"Охрана труда", 06.03.2020,
"Методология экспертно-аналитических исследований  международных процессов с привлечением big data", 21.02.2020</v>
          </cell>
          <cell r="J524" t="str">
            <v>39</v>
          </cell>
          <cell r="K524" t="str">
            <v>38</v>
          </cell>
        </row>
        <row r="525">
          <cell r="A525" t="str">
            <v>Князькова Екатерина Александровна</v>
          </cell>
          <cell r="B525" t="str">
            <v>доцент к.н. (внеш. совм.)</v>
          </cell>
          <cell r="D525" t="str">
            <v>Кандидат политических наук</v>
          </cell>
          <cell r="E525" t="str">
            <v>Российский государственный социальный университет</v>
          </cell>
          <cell r="F525" t="str">
            <v>Высшее образование</v>
          </cell>
          <cell r="G525" t="str">
            <v>Организация работы с молодежью</v>
          </cell>
          <cell r="H525" t="str">
            <v>Специалист по работе с молодежью</v>
          </cell>
          <cell r="I5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процесее образовательной организации", 09.03.2021,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 проф. образования</v>
          </cell>
          <cell r="J525" t="str">
            <v>14</v>
          </cell>
          <cell r="K525" t="str">
            <v>14</v>
          </cell>
        </row>
        <row r="526">
          <cell r="A526" t="str">
            <v>Кобзева Галина Ивановна</v>
          </cell>
          <cell r="B526" t="str">
            <v>доцент (осн. м.р.)</v>
          </cell>
          <cell r="E526" t="str">
            <v>Московский текстильный институт</v>
          </cell>
          <cell r="F526" t="str">
            <v>Высшее образование</v>
          </cell>
          <cell r="G526" t="str">
            <v>художественное оформление и моделирование изделий текстильной и легкой промышленности,</v>
          </cell>
          <cell r="H526" t="str">
            <v>художник-технолог</v>
          </cell>
          <cell r="I52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526" t="str">
            <v>46</v>
          </cell>
          <cell r="K526" t="str">
            <v>27</v>
          </cell>
        </row>
        <row r="527">
          <cell r="A527" t="str">
            <v>Ковалев Анатолий Александрович</v>
          </cell>
          <cell r="B527" t="str">
            <v>доцент к.н. (осн. м.р.)</v>
          </cell>
          <cell r="D527" t="str">
            <v>Кандидат исторических наук</v>
          </cell>
          <cell r="E527" t="str">
            <v>МГУ  (с отл.)</v>
          </cell>
          <cell r="F527" t="str">
            <v>Высшее образование</v>
          </cell>
          <cell r="G527" t="str">
            <v>история</v>
          </cell>
          <cell r="H527" t="str">
            <v>историк</v>
          </cell>
          <cell r="I5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30.11.2021,
"Охрана труда", 06.03.2020,
"Современные проблемы исторической науки", 10.02.2020,
Преподавание иностранных языков и культур: методика, педагогическая психология, коммуникативная культуросфера, 31.01.2020</v>
          </cell>
          <cell r="J527" t="str">
            <v>27</v>
          </cell>
          <cell r="K527" t="str">
            <v>23</v>
          </cell>
        </row>
        <row r="528">
          <cell r="A528" t="str">
            <v>Ковалевская Татьяна Вячеславовна</v>
          </cell>
          <cell r="B528" t="str">
            <v>заведующий кафедрой д.н. (осн. м.р.)</v>
          </cell>
          <cell r="C528" t="str">
            <v>Доцент</v>
          </cell>
          <cell r="D528" t="str">
            <v>Доктор философских наук</v>
          </cell>
          <cell r="E528" t="str">
            <v>МГУ (с отл.)</v>
          </cell>
          <cell r="F528" t="str">
            <v>Высшее образование</v>
          </cell>
          <cell r="G528" t="str">
            <v>русский язык и литература</v>
          </cell>
          <cell r="H528" t="str">
            <v>преподаватель русского языка и литературы.</v>
          </cell>
          <cell r="I5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Преподавание иностранных языков и культур: методика, педагогическая психология, коммуникативная культуросфера, 31.01.2020</v>
          </cell>
          <cell r="J528" t="str">
            <v>21</v>
          </cell>
          <cell r="K528" t="str">
            <v>21</v>
          </cell>
        </row>
        <row r="529">
          <cell r="A529" t="str">
            <v>Ковтун Всеволод Александрович</v>
          </cell>
          <cell r="B529" t="str">
            <v>старший преподаватель (осн. м.р.)</v>
          </cell>
          <cell r="E529" t="str">
            <v>РГГУ</v>
          </cell>
          <cell r="F529" t="str">
            <v>Высшее образование</v>
          </cell>
          <cell r="G529" t="str">
            <v>интеллектуальные системы в гуманитарной сфере</v>
          </cell>
          <cell r="H529" t="str">
            <v>специалист по интеллектуальным системам в гуманитарной сфере</v>
          </cell>
          <cell r="I529" t="str">
            <v>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"Инклюзивное образование в высшей школе: вызовы, проблемы, решения", 09.03.2021,
"Основы оказания первой помощи пострадавшим", 09.03.2021,
"Информационно-коммуникационные технологии в высшей школе: электронная информационно-образовательная среда", 08.02.2021</v>
          </cell>
          <cell r="J529" t="str">
            <v>11</v>
          </cell>
          <cell r="K529" t="str">
            <v>6</v>
          </cell>
        </row>
        <row r="530">
          <cell r="A530" t="str">
            <v>Ковтун Елена Николаевна</v>
          </cell>
          <cell r="B530" t="str">
            <v>заведующий кафедрой д.н. (внеш. совм.)</v>
          </cell>
          <cell r="C530" t="str">
            <v>Профессор</v>
          </cell>
          <cell r="D530" t="str">
            <v>Доктор филологических наук</v>
          </cell>
          <cell r="E530" t="str">
            <v>МГУ  (с отл.)</v>
          </cell>
          <cell r="F530" t="str">
            <v>Высшее образование</v>
          </cell>
          <cell r="G530" t="str">
            <v>филология</v>
          </cell>
          <cell r="H530" t="str">
            <v>филолог</v>
          </cell>
          <cell r="I530" t="str">
            <v>,</v>
          </cell>
        </row>
        <row r="531">
          <cell r="A531" t="str">
            <v>Кода Надежда Викторовна</v>
          </cell>
          <cell r="B531" t="str">
            <v>преподаватель к.н. (осн. м.р.)</v>
          </cell>
          <cell r="D531" t="str">
            <v>Кандидат философских наук</v>
          </cell>
          <cell r="E531" t="str">
            <v>МГУ им . М.В. Ломоносова</v>
          </cell>
          <cell r="F531" t="str">
            <v>Высшее образование - подготовка кадров высшей квалификации</v>
          </cell>
          <cell r="G531" t="str">
            <v>Философия, этика и религиоведение</v>
          </cell>
          <cell r="H531" t="str">
            <v>Исследователь.Преподаватель-исследователь</v>
          </cell>
          <cell r="I531" t="str">
            <v>Комплексная безопасность в вузовской среде: противодействие терроризму и экстремизму, 24.01.2023,
Правовые и организационные аспекты противодействия коррупции в образовательных организациях, 24.01.2023,
        Охрана труда                                    
                                            , 24.01.2023,
Цифровая гуманистика, 24.01.2023,
Методы психологической самопомощи и профилактики кризисных состояний, 24.01.2023,
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v>
          </cell>
          <cell r="J531" t="str">
            <v>2</v>
          </cell>
          <cell r="K531" t="str">
            <v>1</v>
          </cell>
        </row>
        <row r="532">
          <cell r="E532" t="str">
            <v>Самарский национальный исследовательский университет им. академика С.П. Королева"</v>
          </cell>
          <cell r="F532" t="str">
            <v>Высшее образование - специалитет, магистратура</v>
          </cell>
          <cell r="G532" t="str">
            <v>Философия</v>
          </cell>
          <cell r="H532" t="str">
            <v>Магистр</v>
          </cell>
        </row>
        <row r="533">
          <cell r="A533" t="str">
            <v>Кодзоев Магомед Абдул-Мажитович</v>
          </cell>
          <cell r="B533" t="str">
            <v>доцент к.н. (внеш. совм.)</v>
          </cell>
          <cell r="D533" t="str">
            <v>Кандидат политических наук</v>
          </cell>
          <cell r="E533" t="str">
            <v>ФГБОУ ВПО РГГУ</v>
          </cell>
          <cell r="F533" t="str">
            <v>Высшее образование - специалитет, магистратура</v>
          </cell>
          <cell r="G533" t="str">
            <v>международные отношения</v>
          </cell>
          <cell r="H533" t="str">
            <v>Специалист в области международных отношений</v>
          </cell>
          <cell r="I533" t="str">
            <v>,</v>
          </cell>
          <cell r="J533" t="str">
            <v>8</v>
          </cell>
        </row>
        <row r="534">
          <cell r="A534" t="str">
            <v>Кожевникова Виктория Витальевна</v>
          </cell>
          <cell r="B534" t="str">
            <v>доцент к.н. (осн. м.р.)</v>
          </cell>
          <cell r="D534" t="str">
            <v>Кандидат педагогических наук</v>
          </cell>
          <cell r="E534" t="str">
            <v>ГОУ ВПОМосковский государственный социальный университет Министерства труда и социального развития РФ</v>
          </cell>
          <cell r="F534" t="str">
            <v>Высшее образование - специалитет, магистратура</v>
          </cell>
          <cell r="G534" t="str">
            <v>социальная педагогика</v>
          </cell>
          <cell r="H534" t="str">
            <v>педагог-психолог</v>
          </cell>
          <cell r="I534" t="str">
            <v>Охрана труда, 03.04.2023,
Цифровая экономика, 04.02.2022, 
Дополнительное профессиональное образование, Высшая школа Госзакупок, Специалист-эксперт в сфере закупок</v>
          </cell>
          <cell r="J534" t="str">
            <v>16</v>
          </cell>
          <cell r="K534" t="str">
            <v>1</v>
          </cell>
        </row>
        <row r="535">
          <cell r="A535" t="str">
            <v>Кожина Светлана Анатольевна</v>
          </cell>
          <cell r="B535" t="str">
            <v>старший преподаватель (внеш. совм.)</v>
          </cell>
          <cell r="E535" t="str">
            <v>Карлов университет в Праге</v>
          </cell>
          <cell r="F535" t="str">
            <v>Высшее образование</v>
          </cell>
          <cell r="G535" t="str">
            <v>филология</v>
          </cell>
          <cell r="H535" t="str">
            <v>магистр</v>
          </cell>
          <cell r="I535" t="str">
            <v>Цифровая гуманитаристика, 19.04.2022,
"Информационно-коммуникационные технологии в высшей школе: элоктронная информационно-образовательная среда", 09.03.2021,
"Охрана труда", 09.03.2021,
Технологии использования онлайн-коммуникации в учебном процессе образовательной организации, 22.12.2020</v>
          </cell>
          <cell r="J535" t="str">
            <v>8</v>
          </cell>
          <cell r="K535" t="str">
            <v>6</v>
          </cell>
        </row>
        <row r="536">
          <cell r="A536" t="str">
            <v>Кожокарь Игорь Петрович</v>
          </cell>
          <cell r="B536" t="str">
            <v>профессор д.н., доцент  (внеш. совм.)</v>
          </cell>
          <cell r="C536" t="str">
            <v>Доцент</v>
          </cell>
          <cell r="D536" t="str">
            <v>Доктор юридических наук</v>
          </cell>
          <cell r="E536" t="str">
            <v>Саратовская гос. акад права</v>
          </cell>
          <cell r="F536" t="str">
            <v>Высшее образование</v>
          </cell>
          <cell r="G536" t="str">
            <v>Юриспруденция</v>
          </cell>
          <cell r="H536" t="str">
            <v>Юрист</v>
          </cell>
          <cell r="I536" t="str">
            <v>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Цифровая гуманитаристика, 31.01.2022,
Современные методики инклюзивного образования в вузе, 31.01.2022,
охрана труда, 27.12.2021,
Пожарно-технический минимум для работников РГГУ, 27.12.2021</v>
          </cell>
          <cell r="J536" t="str">
            <v>20</v>
          </cell>
          <cell r="K536" t="str">
            <v>14</v>
          </cell>
        </row>
        <row r="537">
          <cell r="A537" t="str">
            <v>Кожокин Евгений Михайлович</v>
          </cell>
          <cell r="B537" t="str">
            <v>декан д.н. (осн. м.р.)</v>
          </cell>
          <cell r="C537" t="str">
            <v>Профессор</v>
          </cell>
          <cell r="D537" t="str">
            <v>Кандидат исторических наук</v>
          </cell>
          <cell r="E537" t="str">
            <v>МГУ  (с отл.)</v>
          </cell>
          <cell r="F537" t="str">
            <v>Высшее образование</v>
          </cell>
          <cell r="G537" t="str">
            <v>история</v>
          </cell>
          <cell r="H537" t="str">
            <v>Историк, Преподаватель истории и обществознания со знанием иностранного языка</v>
          </cell>
          <cell r="I5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537" t="str">
            <v>40</v>
          </cell>
          <cell r="K537" t="str">
            <v>20</v>
          </cell>
        </row>
        <row r="538">
          <cell r="A538" t="str">
            <v>Кожокин Михаил Михайлович</v>
          </cell>
          <cell r="B538" t="str">
            <v>профессор к.н. (осн. м.р.)</v>
          </cell>
          <cell r="D538" t="str">
            <v>Кандидат исторических наук</v>
          </cell>
          <cell r="E538" t="str">
            <v>МГУ  (с отл.)</v>
          </cell>
          <cell r="F538" t="str">
            <v>Высшее образование</v>
          </cell>
          <cell r="G538" t="str">
            <v>история</v>
          </cell>
          <cell r="H538" t="str">
            <v>историк. преподаватель со знанием иностранного языка</v>
          </cell>
          <cell r="I538" t="str">
            <v>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 06.03.2020,
Охрана труда, 06.03.2020,
"Методология экспертно-аналитических исследований  международных процессов с привлечением big data", 21.02.2020</v>
          </cell>
          <cell r="J538" t="str">
            <v>34</v>
          </cell>
          <cell r="K538" t="str">
            <v>17</v>
          </cell>
        </row>
        <row r="539">
          <cell r="A539" t="str">
            <v>Козлов Владимир Петрович</v>
          </cell>
          <cell r="B539" t="str">
            <v>профессор д.н., профессор  (внутр. совм.)</v>
          </cell>
          <cell r="C539" t="str">
            <v>Профессор</v>
          </cell>
          <cell r="D539" t="str">
            <v>Доктор исторических наук</v>
          </cell>
          <cell r="E539" t="str">
            <v>МГИАИ (с отл.)</v>
          </cell>
          <cell r="F539" t="str">
            <v>Высшее образование</v>
          </cell>
          <cell r="G539" t="str">
            <v>историко-архивоведение</v>
          </cell>
          <cell r="H539" t="str">
            <v>историк-архивист</v>
          </cell>
          <cell r="I539" t="str">
            <v>"Охрана труда", 06.03.2020</v>
          </cell>
          <cell r="J539" t="str">
            <v>49</v>
          </cell>
          <cell r="K539" t="str">
            <v>15</v>
          </cell>
        </row>
        <row r="540">
          <cell r="A540" t="str">
            <v>Козлова Марина Андреевна</v>
          </cell>
          <cell r="B540" t="str">
            <v>старший преподаватель (внеш. совм.)</v>
          </cell>
          <cell r="E540" t="str">
            <v>ГОУ ВПО Российский государственный гуманитарный университет</v>
          </cell>
          <cell r="F540" t="str">
            <v>Высшее образование - специалитет, магистратура</v>
          </cell>
          <cell r="G540" t="str">
            <v>Филология</v>
          </cell>
          <cell r="H540" t="str">
            <v>Магистр</v>
          </cell>
          <cell r="I540" t="str">
            <v>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Информационно-коммуникационные технологии в высшей школе: электронная информационно-образовательная среда, 28.11.2022,
Итальянистика в гуманитарном вузе: проблемы преподавания, 27.12.2021</v>
          </cell>
          <cell r="J540" t="str">
            <v>9</v>
          </cell>
          <cell r="K540" t="str">
            <v>7</v>
          </cell>
        </row>
        <row r="541">
          <cell r="E541" t="str">
            <v>Литературный институт им.Горького</v>
          </cell>
          <cell r="F541" t="str">
            <v>Высшее образование - специалитет, магистратура</v>
          </cell>
          <cell r="G541" t="str">
            <v>Литературное творчество</v>
          </cell>
          <cell r="H541" t="str">
            <v>Литературный работник, переводчик художественной литературы</v>
          </cell>
        </row>
        <row r="542">
          <cell r="A542" t="str">
            <v>Козлова Светлана Анатольевна</v>
          </cell>
          <cell r="B542" t="str">
            <v>старший преподаватель (осн. м.р.)</v>
          </cell>
          <cell r="E542" t="str">
            <v>Московский полиграфический институт</v>
          </cell>
          <cell r="F542" t="str">
            <v>Высшее образование</v>
          </cell>
          <cell r="G542" t="str">
            <v>журналистика</v>
          </cell>
          <cell r="H542" t="str">
            <v>журналист</v>
          </cell>
          <cell r="I5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542" t="str">
            <v>45</v>
          </cell>
          <cell r="K542" t="str">
            <v>32</v>
          </cell>
        </row>
        <row r="543">
          <cell r="A543" t="str">
            <v>Колачева Ирина Олеговна</v>
          </cell>
          <cell r="B543" t="str">
            <v>доцент к.н. (осн. м.р.)</v>
          </cell>
          <cell r="D543" t="str">
            <v>Кандидат филологических наук</v>
          </cell>
          <cell r="E543" t="str">
            <v>Мос. гум. пед. инст.</v>
          </cell>
          <cell r="F543" t="str">
            <v>Высшее образование</v>
          </cell>
          <cell r="G543" t="str">
            <v>иностранный язык</v>
          </cell>
          <cell r="H543" t="str">
            <v>преподаватель английского</v>
          </cell>
          <cell r="I543"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543" t="str">
            <v>17</v>
          </cell>
          <cell r="K543" t="str">
            <v>15</v>
          </cell>
        </row>
        <row r="544">
          <cell r="A544" t="str">
            <v>Колбацкова Екатерина Сергеевна</v>
          </cell>
          <cell r="B544" t="str">
            <v>старший преподаватель (осн. м.р.),
старший преподаватель (внутр. совм.)</v>
          </cell>
          <cell r="E544" t="str">
            <v>Российский университет дружбы народов</v>
          </cell>
          <cell r="F544" t="str">
            <v>Высшее образование</v>
          </cell>
          <cell r="G544" t="str">
            <v>лингвистика</v>
          </cell>
          <cell r="H544" t="str">
            <v>магистр</v>
          </cell>
          <cell r="I5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23.11.2020</v>
          </cell>
          <cell r="J544" t="str">
            <v>6</v>
          </cell>
          <cell r="K544" t="str">
            <v>5</v>
          </cell>
        </row>
        <row r="545">
          <cell r="A545" t="str">
            <v>Коленцова Вероника Владимировна</v>
          </cell>
          <cell r="B545" t="str">
            <v>доцент к.н. (внеш. совм.)</v>
          </cell>
          <cell r="D545" t="str">
            <v>Кандидат юридических наук</v>
          </cell>
          <cell r="E545" t="str">
            <v>Государственный университет-Высшая школа экономики, Нижегородский филиал</v>
          </cell>
          <cell r="F545" t="str">
            <v>Высшее образование</v>
          </cell>
          <cell r="G545" t="str">
            <v>Финансы и кредит</v>
          </cell>
          <cell r="H545" t="str">
            <v>Экономист</v>
          </cell>
          <cell r="I5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v>
          </cell>
          <cell r="J545" t="str">
            <v>23</v>
          </cell>
          <cell r="K545" t="str">
            <v>15</v>
          </cell>
        </row>
        <row r="546">
          <cell r="E546" t="str">
            <v>Нижегородский государственный университет им. Н.И. Лобачевского</v>
          </cell>
          <cell r="F546" t="str">
            <v>Высшее образование</v>
          </cell>
          <cell r="G546" t="str">
            <v>правоведение</v>
          </cell>
          <cell r="H546" t="str">
            <v>Юрист</v>
          </cell>
        </row>
        <row r="547">
          <cell r="A547" t="str">
            <v>Колесник Надежда Юрьевна</v>
          </cell>
          <cell r="B547" t="str">
            <v>профессор к.н., доцент  (осн. м.р.)</v>
          </cell>
          <cell r="C547" t="str">
            <v>Доцент</v>
          </cell>
          <cell r="D547" t="str">
            <v>Кандидат педагогических наук</v>
          </cell>
          <cell r="E547" t="str">
            <v>Новосибирский гос. пед. институт (с отл.)</v>
          </cell>
          <cell r="F547" t="str">
            <v>Высшее образование</v>
          </cell>
          <cell r="G547" t="str">
            <v>английский и немецкий языки</v>
          </cell>
          <cell r="H547" t="str">
            <v>преподаватель</v>
          </cell>
          <cell r="I5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547" t="str">
            <v>43</v>
          </cell>
          <cell r="K547" t="str">
            <v>33</v>
          </cell>
        </row>
        <row r="548">
          <cell r="A548" t="str">
            <v>Колесникова Александра Геннадьевна</v>
          </cell>
          <cell r="B548" t="str">
            <v>доцент к.н. (осн. м.р.)</v>
          </cell>
          <cell r="D548" t="str">
            <v>Кандидат исторических наук</v>
          </cell>
          <cell r="E548" t="str">
            <v>РГГУ</v>
          </cell>
          <cell r="F548" t="str">
            <v>Высшее образование</v>
          </cell>
          <cell r="G548" t="str">
            <v>историко-архивоведение</v>
          </cell>
          <cell r="H548" t="str">
            <v>историк-архивист</v>
          </cell>
          <cell r="I5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25.02.2020,
"История и источниковедение: актуальные проблемы исследовательских и образовательных практик", 27.01.2020</v>
          </cell>
          <cell r="J548" t="str">
            <v>19</v>
          </cell>
          <cell r="K548" t="str">
            <v>16</v>
          </cell>
        </row>
        <row r="549">
          <cell r="A549" t="str">
            <v>Колесникова Елена Витальевна</v>
          </cell>
          <cell r="B549" t="str">
            <v>старший преподаватель к.н. (осн. м.р.)</v>
          </cell>
          <cell r="D549" t="str">
            <v>Кандидат филологических наук</v>
          </cell>
          <cell r="E549" t="str">
            <v>РГГУ</v>
          </cell>
          <cell r="F549" t="str">
            <v>Высшее образование</v>
          </cell>
          <cell r="G549" t="str">
            <v>журналистика</v>
          </cell>
          <cell r="H549" t="str">
            <v>журналист</v>
          </cell>
          <cell r="I549" t="str">
            <v>Обеспечение пожарной безопасности в структурных подразделениях РГГУ, 28.11.2022,
Охрана труда, 06.03.2020,
"Современные тенденции развития медиа в условиях информационного общества", 17.02.2020</v>
          </cell>
          <cell r="J549" t="str">
            <v>14</v>
          </cell>
          <cell r="K549" t="str">
            <v>5</v>
          </cell>
        </row>
        <row r="550">
          <cell r="A550" t="str">
            <v>Колмыкова Марина Александровна</v>
          </cell>
          <cell r="B550" t="str">
            <v>доцент к.н., доцент  (осн. м.р.)</v>
          </cell>
          <cell r="C550" t="str">
            <v>Доцент</v>
          </cell>
          <cell r="E550" t="str">
            <v>Оренбургский государственный институт менеджмента</v>
          </cell>
          <cell r="F550" t="str">
            <v>Высшее образование - специалитет, магистратура</v>
          </cell>
          <cell r="G550" t="str">
            <v>экономика и управление на предприятии</v>
          </cell>
          <cell r="H550" t="str">
            <v>экономист-менеджер</v>
          </cell>
          <cell r="I550" t="str">
            <v>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Профилактика распространения в образовательных организациях радикальной и иной деструктивной идеологии , 10.12.2021,
Управление проектами, 27.11.2021,
Управление персоналом, 30.09.2021, 
Дополнительное профессиональное образование, Оренбургский государственный университет, Современные образовательные технологии в условиях трансформации университетского пространства</v>
          </cell>
          <cell r="J550" t="str">
            <v>20</v>
          </cell>
          <cell r="K550" t="str">
            <v>17</v>
          </cell>
        </row>
        <row r="551">
          <cell r="A551" t="str">
            <v>Колосова Анжелика Владимировна</v>
          </cell>
          <cell r="B551" t="str">
            <v>старший преподаватель (осн. м.р.)</v>
          </cell>
          <cell r="E551" t="str">
            <v>Московский государственный лингвистический университет</v>
          </cell>
          <cell r="F551" t="str">
            <v>Высшее образование</v>
          </cell>
          <cell r="G551" t="str">
            <v>теория и методика преподавания иностранных языков и культур</v>
          </cell>
          <cell r="H551" t="str">
            <v>лингвист</v>
          </cell>
          <cell r="I551" t="str">
            <v>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551" t="str">
            <v>14</v>
          </cell>
          <cell r="K551" t="str">
            <v>14</v>
          </cell>
        </row>
        <row r="552">
          <cell r="A552" t="str">
            <v>Колосова Елена Андреевна</v>
          </cell>
          <cell r="B552" t="str">
            <v>доцент к.н., доцент  (внеш. совм.)</v>
          </cell>
          <cell r="C552" t="str">
            <v>Доцент</v>
          </cell>
          <cell r="D552" t="str">
            <v>Кандидат социологических наук</v>
          </cell>
          <cell r="E552" t="str">
            <v>РГГУ</v>
          </cell>
          <cell r="F552" t="str">
            <v>Высшее образование</v>
          </cell>
          <cell r="G552" t="str">
            <v>социология</v>
          </cell>
          <cell r="H552" t="str">
            <v>социолог,преподаватель социологии</v>
          </cell>
          <cell r="I552" t="str">
            <v>Цифровая гуманитаристика, 05.06.2023,
Обеспечение пожарной безопасности в структурных подразделениях РГГУ,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552" t="str">
            <v>14</v>
          </cell>
          <cell r="K552" t="str">
            <v>13</v>
          </cell>
        </row>
        <row r="553">
          <cell r="A553" t="str">
            <v>Колосовская Евгения Викторовна</v>
          </cell>
          <cell r="B553" t="str">
            <v>доцент к.н., доцент  (внеш. совм.)</v>
          </cell>
          <cell r="C553" t="str">
            <v>Доцент</v>
          </cell>
          <cell r="D553" t="str">
            <v>Кандидат филологических наук</v>
          </cell>
          <cell r="E553" t="str">
            <v>Шадринский гос. пед. институт</v>
          </cell>
          <cell r="F553" t="str">
            <v>Высшее образование</v>
          </cell>
          <cell r="G553" t="str">
            <v>англ. и нем. языки</v>
          </cell>
          <cell r="H553" t="str">
            <v>учитель английского и немецкого языка</v>
          </cell>
          <cell r="I553"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v>
          </cell>
          <cell r="J553" t="str">
            <v>21</v>
          </cell>
          <cell r="K553" t="str">
            <v>20</v>
          </cell>
        </row>
        <row r="554">
          <cell r="A554" t="str">
            <v>Колотаев Владимир Алексеевич</v>
          </cell>
          <cell r="B554" t="str">
            <v>декан д.н. (осн. м.р.),
заведующий кафедрой д.н. (внутр. совм.)</v>
          </cell>
          <cell r="C554" t="str">
            <v>Доцент</v>
          </cell>
          <cell r="D554" t="str">
            <v>Доктор искусствоведения</v>
          </cell>
          <cell r="E554" t="str">
            <v>Институт кино и телевидения (ГИТР) г. Москва</v>
          </cell>
          <cell r="F554" t="str">
            <v>Высшее образование</v>
          </cell>
          <cell r="G554" t="str">
            <v>Теория и история искусств</v>
          </cell>
          <cell r="H554" t="str">
            <v>магистр</v>
          </cell>
          <cell r="I5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"Актуальные проблемы истории и теории искусства", 31.01.2020, 
Дополнительное профессиональное образование, Маркетинговая Бизнес Академия "Сити", Арт-менеджмент</v>
          </cell>
          <cell r="J554" t="str">
            <v>36</v>
          </cell>
          <cell r="K554" t="str">
            <v>30</v>
          </cell>
        </row>
        <row r="555">
          <cell r="E555" t="str">
            <v>Ставропольский ордена Дружбы гос. пед. институт</v>
          </cell>
          <cell r="F555" t="str">
            <v>Высшее образование</v>
          </cell>
          <cell r="G555" t="str">
            <v>русский язык и литература</v>
          </cell>
          <cell r="H555" t="str">
            <v>учитель рус.яз. и литературы</v>
          </cell>
        </row>
        <row r="556">
          <cell r="A556" t="str">
            <v>Колыбанов Кирилл Юрьевич</v>
          </cell>
          <cell r="B556" t="str">
            <v>профессор д.н., доцент  (осн. м.р.),
профессор д.н., доцент  (внутр. совм.)</v>
          </cell>
          <cell r="C556" t="str">
            <v>Доцент</v>
          </cell>
          <cell r="D556" t="str">
            <v>Доктор технических наук</v>
          </cell>
          <cell r="E556" t="str">
            <v>Московский институт тонкой химической технологии им.М.В.Ломоносова</v>
          </cell>
          <cell r="F556" t="str">
            <v>Высшее образование</v>
          </cell>
          <cell r="G556" t="str">
            <v>физико-химические исследования металлургических процессов</v>
          </cell>
          <cell r="H556" t="str">
            <v>инженер физико-химик</v>
          </cell>
          <cell r="I556" t="str">
            <v>,</v>
          </cell>
          <cell r="J556" t="str">
            <v>28</v>
          </cell>
          <cell r="K556" t="str">
            <v>27</v>
          </cell>
        </row>
        <row r="557">
          <cell r="A557" t="str">
            <v>Комаров Андрей Николаевич</v>
          </cell>
          <cell r="B557" t="str">
            <v>профессор д.н., доцент  (осн. м.р.)</v>
          </cell>
          <cell r="C557" t="str">
            <v>Доцент</v>
          </cell>
          <cell r="D557" t="str">
            <v>Доктор исторических наук</v>
          </cell>
          <cell r="E557" t="str">
            <v>МГУ им. Ломоносова</v>
          </cell>
          <cell r="F557" t="str">
            <v>Высшее образование</v>
          </cell>
          <cell r="G557" t="str">
            <v>история</v>
          </cell>
          <cell r="I55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"История и источниковедение: актуальные проблемы исследовательских и образовательных практик", 27.01.2020</v>
          </cell>
          <cell r="J557" t="str">
            <v>27</v>
          </cell>
        </row>
        <row r="558">
          <cell r="A558" t="str">
            <v>Комарова Анна Сергеевна</v>
          </cell>
          <cell r="B558" t="str">
            <v>старший преподаватель (осн. м.р.)</v>
          </cell>
          <cell r="E558" t="str">
            <v>РГГУ</v>
          </cell>
          <cell r="F558" t="str">
            <v>Высшее образование</v>
          </cell>
          <cell r="G558" t="str">
            <v>перевод и переводоведение</v>
          </cell>
          <cell r="H558" t="str">
            <v>переводчик</v>
          </cell>
          <cell r="I5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558" t="str">
            <v>18</v>
          </cell>
          <cell r="K558" t="str">
            <v>14</v>
          </cell>
        </row>
        <row r="559">
          <cell r="A559" t="str">
            <v>Комкова Анастасия Николаевна</v>
          </cell>
          <cell r="B559" t="str">
            <v>доцент к.н. (осн. м.р.)</v>
          </cell>
          <cell r="D559" t="str">
            <v>Кандидат филологических наук</v>
          </cell>
          <cell r="E559" t="str">
            <v>МГУ им. М.В.Ломоносова</v>
          </cell>
          <cell r="F559" t="str">
            <v>Высшее образование</v>
          </cell>
          <cell r="G559" t="str">
            <v>филология</v>
          </cell>
          <cell r="H559" t="str">
            <v>филолог</v>
          </cell>
          <cell r="I5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Охрана труда    , 06.03.2020,
Идеи и методы современной лингвистики, 17.02.2020</v>
          </cell>
          <cell r="J559" t="str">
            <v>14</v>
          </cell>
          <cell r="K559" t="str">
            <v>14</v>
          </cell>
        </row>
        <row r="560">
          <cell r="A560" t="str">
            <v>Комочев Никита Алексеевич</v>
          </cell>
          <cell r="B560" t="str">
            <v>доцент к.н. (внеш. совм.)</v>
          </cell>
          <cell r="D560" t="str">
            <v>Кандидат исторических наук</v>
          </cell>
          <cell r="E560" t="str">
            <v>РГГУ</v>
          </cell>
          <cell r="F560" t="str">
            <v>Высшее образование</v>
          </cell>
          <cell r="G560" t="str">
            <v>историко-архивоведение</v>
          </cell>
          <cell r="H560" t="str">
            <v>историк-архивист</v>
          </cell>
          <cell r="I560"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v>
          </cell>
          <cell r="J560" t="str">
            <v>12</v>
          </cell>
          <cell r="K560" t="str">
            <v>11</v>
          </cell>
        </row>
        <row r="561">
          <cell r="A561" t="str">
            <v>Комочева Анна Андреевна</v>
          </cell>
          <cell r="B561" t="str">
            <v>преподаватель (осн. м.р.)</v>
          </cell>
          <cell r="E561" t="str">
            <v>РГГУ</v>
          </cell>
          <cell r="F561" t="str">
            <v>Высшее образование</v>
          </cell>
          <cell r="G561" t="str">
            <v>история</v>
          </cell>
          <cell r="H561" t="str">
            <v>Историк. Преподаватель истории</v>
          </cell>
          <cell r="I561" t="str">
            <v>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v>
          </cell>
          <cell r="J561" t="str">
            <v>10</v>
          </cell>
        </row>
        <row r="562">
          <cell r="A562" t="str">
            <v>Коначева Светлана Александровна</v>
          </cell>
          <cell r="B562" t="str">
            <v>декан д.н. (осн. м.р.),
заведующий кафедрой д.н. (внутр. совм.)</v>
          </cell>
          <cell r="C562" t="str">
            <v>Доцент</v>
          </cell>
          <cell r="D562" t="str">
            <v>Доктор философских наук</v>
          </cell>
          <cell r="E562" t="str">
            <v>РГГУ</v>
          </cell>
          <cell r="F562" t="str">
            <v>Высшее образование</v>
          </cell>
          <cell r="G562" t="str">
            <v>музейное дело и охрана памятников истории и культуры</v>
          </cell>
          <cell r="H562" t="str">
            <v>историк-музеевед</v>
          </cell>
          <cell r="I56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562" t="str">
            <v>28</v>
          </cell>
          <cell r="K562" t="str">
            <v>26</v>
          </cell>
        </row>
        <row r="563">
          <cell r="A563" t="str">
            <v>Кондаков Игорь Вадимович</v>
          </cell>
          <cell r="B563" t="str">
            <v>профессор д.н., профессор  (осн. м.р.)</v>
          </cell>
          <cell r="C563" t="str">
            <v>Профессор</v>
          </cell>
          <cell r="D563" t="str">
            <v>Доктор философских наук</v>
          </cell>
          <cell r="E563" t="str">
            <v>Пермский гос. университет</v>
          </cell>
          <cell r="F563" t="str">
            <v>Высшее образование</v>
          </cell>
          <cell r="G563" t="str">
            <v>русский язык и литература</v>
          </cell>
          <cell r="H563" t="str">
            <v>учитель русского языка и литературы</v>
          </cell>
          <cell r="I563" t="str">
            <v>Информационно-коммуникационные технологии в высшей школе: электронная информационно-образовательная среда, 26.03.2020,
Охрана труда, 06.03.2020</v>
          </cell>
          <cell r="J563" t="str">
            <v>48</v>
          </cell>
          <cell r="K563" t="str">
            <v>29</v>
          </cell>
        </row>
        <row r="564">
          <cell r="A564" t="str">
            <v>Кондратенко Сергей Юрьевич</v>
          </cell>
          <cell r="B564" t="str">
            <v>доцент к.н. (осн. м.р.)</v>
          </cell>
          <cell r="D564" t="str">
            <v>Кандидат исторических наук</v>
          </cell>
          <cell r="E564" t="str">
            <v>Тульский гос. пед. университет им. Л.Н. Толстого</v>
          </cell>
          <cell r="F564" t="str">
            <v>Высшее образование</v>
          </cell>
          <cell r="G564" t="str">
            <v>история,юриспруденция</v>
          </cell>
          <cell r="H564" t="str">
            <v>учитель истории, права</v>
          </cell>
          <cell r="I564"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v>
          </cell>
          <cell r="J564" t="str">
            <v>15</v>
          </cell>
          <cell r="K564" t="str">
            <v>7</v>
          </cell>
        </row>
        <row r="565">
          <cell r="A565" t="str">
            <v>Кондрашина Елена Ивановна</v>
          </cell>
          <cell r="B565" t="str">
            <v>доцент к.н. (осн. м.р.)</v>
          </cell>
          <cell r="D565" t="str">
            <v>Кандидат филологических наук</v>
          </cell>
          <cell r="E565" t="str">
            <v>Московский гос. пед. институт иностранных языков</v>
          </cell>
          <cell r="F565" t="str">
            <v>Высшее образование</v>
          </cell>
          <cell r="G565" t="str">
            <v>иностранные языки</v>
          </cell>
          <cell r="H565" t="str">
            <v>преподаватель английского и немецкого языков</v>
          </cell>
          <cell r="I5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565" t="str">
            <v>38</v>
          </cell>
          <cell r="K565" t="str">
            <v>16</v>
          </cell>
        </row>
        <row r="566">
          <cell r="A566" t="str">
            <v>Кондрашов Сергей Николаевич</v>
          </cell>
          <cell r="B566" t="str">
            <v>доцент (осн. м.р.)</v>
          </cell>
          <cell r="E566" t="str">
            <v>ФГБОУ ВПО "Дипломатическая академия Министерства иностранных дел Российской Федерации" г. Москва</v>
          </cell>
          <cell r="F566" t="str">
            <v>Высшее образование - специалитет, магистратура</v>
          </cell>
          <cell r="G566" t="str">
            <v>международные отношения</v>
          </cell>
          <cell r="H566" t="str">
            <v>Специалист в области международных отношений</v>
          </cell>
          <cell r="I566"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Развитие профессиональных компетенций обучающихся различных направлений подготовки на занятиях иностранного языка в российских вузах, 28.01.2022</v>
          </cell>
          <cell r="J566" t="str">
            <v>21</v>
          </cell>
          <cell r="K566" t="str">
            <v>12</v>
          </cell>
        </row>
        <row r="567">
          <cell r="E567" t="str">
            <v>Российский университет дружбы народов</v>
          </cell>
          <cell r="F567" t="str">
            <v>Высшее образование - специалитет, магистратура</v>
          </cell>
          <cell r="G567" t="str">
            <v>филология</v>
          </cell>
          <cell r="H567" t="str">
            <v>Магистр</v>
          </cell>
        </row>
        <row r="568">
          <cell r="A568" t="str">
            <v>Конькова Анастасия Юрьевна</v>
          </cell>
          <cell r="B568" t="str">
            <v>доцент к.н., доцент  (осн. м.р.)</v>
          </cell>
          <cell r="C568" t="str">
            <v>Доцент</v>
          </cell>
          <cell r="D568" t="str">
            <v>Кандидат исторических наук</v>
          </cell>
          <cell r="E568" t="str">
            <v>РГГУ</v>
          </cell>
          <cell r="F568" t="str">
            <v>Высшее образование</v>
          </cell>
          <cell r="G568" t="str">
            <v>документоведение и документационное обеспечение управления</v>
          </cell>
          <cell r="H568" t="str">
            <v>документовед</v>
          </cell>
          <cell r="I568" t="str">
            <v>Цифровая гуманитаристика, 27.12.2021,
Пожарно-технический минимум для работников РГГУ, 30.11.2021,
Охрана труда, 06.03.2020,
"Системы документации в электронной среде", 27.01.2020</v>
          </cell>
          <cell r="J568" t="str">
            <v>23</v>
          </cell>
          <cell r="K568" t="str">
            <v>22</v>
          </cell>
        </row>
        <row r="569">
          <cell r="A569" t="str">
            <v>Конькова Людмила Викторовна</v>
          </cell>
          <cell r="B569" t="str">
            <v>профессор д.н. (осн. м.р.)</v>
          </cell>
          <cell r="D569" t="str">
            <v>Доктор исторических наук</v>
          </cell>
          <cell r="E569" t="str">
            <v>МГУ им. М.В. Ломоносова</v>
          </cell>
          <cell r="F569" t="str">
            <v>Высшее образование</v>
          </cell>
          <cell r="G569" t="str">
            <v>история</v>
          </cell>
          <cell r="H569" t="str">
            <v>историк</v>
          </cell>
          <cell r="I569"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v>
          </cell>
          <cell r="J569" t="str">
            <v>40</v>
          </cell>
          <cell r="K569" t="str">
            <v>13</v>
          </cell>
        </row>
        <row r="570">
          <cell r="A570" t="str">
            <v>Копоть Ксения Юрьевна</v>
          </cell>
          <cell r="B570" t="str">
            <v>преподаватель (осн. м.р.)</v>
          </cell>
          <cell r="E570" t="str">
            <v>Московский городской педагогический университет</v>
          </cell>
          <cell r="F570" t="str">
            <v>Высшее образование - специалитет, магистратура</v>
          </cell>
          <cell r="G570" t="str">
            <v>Педагогическое образование</v>
          </cell>
          <cell r="H570" t="str">
            <v>Магистр</v>
          </cell>
          <cell r="I570" t="str">
            <v>"Основы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Экспеимент по преодолению языкового (лингвокультурного) барьера с помощью социальных сетей, 14.03.2020</v>
          </cell>
          <cell r="J570" t="str">
            <v>2</v>
          </cell>
          <cell r="K570" t="str">
            <v>2</v>
          </cell>
        </row>
        <row r="571">
          <cell r="E571" t="str">
            <v>Московский городской педагогический университет</v>
          </cell>
          <cell r="F571" t="str">
            <v>Высшее образование - бакалавриат</v>
          </cell>
          <cell r="G571" t="str">
            <v>Лингвистика</v>
          </cell>
          <cell r="H571" t="str">
            <v>бакалавр</v>
          </cell>
        </row>
        <row r="572">
          <cell r="A572" t="str">
            <v>Копысов Николай Борисович</v>
          </cell>
          <cell r="B572" t="str">
            <v>ассистент (внутр. совм.)</v>
          </cell>
          <cell r="E572" t="str">
            <v>Российский государственный гуманитарный университет</v>
          </cell>
          <cell r="F572" t="str">
            <v>Высшее образование - специалитет, магистратура</v>
          </cell>
          <cell r="G572" t="str">
            <v>История</v>
          </cell>
          <cell r="I572" t="str">
            <v>Пожарно-технический минимум для работников РГГУ, 27.12.2021,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572" t="str">
            <v>2</v>
          </cell>
        </row>
        <row r="573">
          <cell r="E573" t="str">
            <v>РГГУ</v>
          </cell>
          <cell r="F573" t="str">
            <v>Высшее образование - бакалавриат</v>
          </cell>
          <cell r="G573" t="str">
            <v>История</v>
          </cell>
          <cell r="H573" t="str">
            <v>бакалавр</v>
          </cell>
        </row>
        <row r="574">
          <cell r="A574" t="str">
            <v>Корнев Максим Сергеевич</v>
          </cell>
          <cell r="B574" t="str">
            <v>доцент к.н. (осн. м.р.)</v>
          </cell>
          <cell r="D574" t="str">
            <v>Кандидат филологических наук</v>
          </cell>
          <cell r="E574" t="str">
            <v>РГГУ</v>
          </cell>
          <cell r="F574" t="str">
            <v>Высшее образование</v>
          </cell>
          <cell r="G574" t="str">
            <v>журналистика</v>
          </cell>
          <cell r="H574" t="str">
            <v>журналист</v>
          </cell>
          <cell r="I5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v>
          </cell>
          <cell r="J574" t="str">
            <v>17</v>
          </cell>
          <cell r="K574" t="str">
            <v>9</v>
          </cell>
        </row>
        <row r="575">
          <cell r="A575" t="str">
            <v>Корнеева Елена Ивановна</v>
          </cell>
          <cell r="B575" t="str">
            <v>доцент к.н. (осн. м.р.)</v>
          </cell>
          <cell r="D575" t="str">
            <v>Кандидат социологических наук</v>
          </cell>
          <cell r="E575" t="str">
            <v>Государственный университет управления</v>
          </cell>
          <cell r="F575" t="str">
            <v>Высшее образование</v>
          </cell>
          <cell r="G575" t="str">
            <v>связи с общественностью</v>
          </cell>
          <cell r="H575" t="str">
            <v>Специалист по связям с общественностью</v>
          </cell>
          <cell r="I5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v>
          </cell>
          <cell r="J575" t="str">
            <v>18</v>
          </cell>
          <cell r="K575" t="str">
            <v>17</v>
          </cell>
        </row>
        <row r="576">
          <cell r="A576" t="str">
            <v>Корнеева Татьяна Георгиевна</v>
          </cell>
          <cell r="B576" t="str">
            <v>доцент к.н. (внеш. совм.)</v>
          </cell>
          <cell r="D576" t="str">
            <v>Кандидат философских наук</v>
          </cell>
          <cell r="E576" t="str">
            <v>Российский государственный гуманитарный университет</v>
          </cell>
          <cell r="F576" t="str">
            <v>Высшее образование - специалитет, магистратура</v>
          </cell>
          <cell r="G576" t="str">
            <v>востоковедение, африканистика</v>
          </cell>
          <cell r="H576" t="str">
            <v>востоковед, африканист</v>
          </cell>
          <cell r="I576" t="str">
            <v>,</v>
          </cell>
          <cell r="J576" t="str">
            <v>11</v>
          </cell>
          <cell r="K576" t="str">
            <v>5</v>
          </cell>
        </row>
        <row r="577">
          <cell r="A577" t="str">
            <v>Коробкова Юлия Евгеньевна</v>
          </cell>
          <cell r="B577" t="str">
            <v>доцент к.н. (осн. м.р.)</v>
          </cell>
          <cell r="D577" t="str">
            <v>Кандидат философских наук</v>
          </cell>
          <cell r="E577" t="str">
            <v>Московский институт предпринимательства и права</v>
          </cell>
          <cell r="F577" t="str">
            <v>Высшее образование - специалитет, магистратура</v>
          </cell>
          <cell r="G577" t="str">
            <v>Экономика</v>
          </cell>
          <cell r="H577" t="str">
            <v>Магистр</v>
          </cell>
          <cell r="I577"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v>
          </cell>
          <cell r="J577" t="str">
            <v>24</v>
          </cell>
          <cell r="K577" t="str">
            <v>22</v>
          </cell>
        </row>
        <row r="578">
          <cell r="E578" t="str">
            <v>Московский институт предпринимательства и права</v>
          </cell>
          <cell r="F578" t="str">
            <v>Высшее образование - специалитет, магистратура</v>
          </cell>
          <cell r="G578" t="str">
            <v>экономика</v>
          </cell>
          <cell r="H578" t="str">
            <v>Магистр</v>
          </cell>
        </row>
        <row r="579">
          <cell r="E579" t="str">
            <v>МГУ им . М.В. Ломоносова</v>
          </cell>
          <cell r="F579" t="str">
            <v>Высшее образование</v>
          </cell>
          <cell r="G579" t="str">
            <v>Философия</v>
          </cell>
          <cell r="H579" t="str">
            <v>философ. Преподаватель философии</v>
          </cell>
        </row>
        <row r="580">
          <cell r="A580" t="str">
            <v>Коровяковский Денис Геннадьевич</v>
          </cell>
          <cell r="B580" t="str">
            <v>профессор д.н., доцент  (осн. м.р.)</v>
          </cell>
          <cell r="C580" t="str">
            <v>Доцент</v>
          </cell>
          <cell r="D580" t="str">
            <v>Доктор педагогических наук</v>
          </cell>
          <cell r="E580" t="str">
            <v>Всероссийская государственная налоговая академия Министерства РФ по налогам и сборам</v>
          </cell>
          <cell r="F580" t="str">
            <v>Высшее образование - специалитет, магистратура</v>
          </cell>
          <cell r="G580" t="str">
            <v>юриспруденция</v>
          </cell>
          <cell r="H580" t="str">
            <v>юрист</v>
          </cell>
          <cell r="I580" t="str">
            <v>Летняя цифроваяшкола. Трек "Наука о данных", 31.08.2022,
Цифровые технологии в преподавании профильных дисциплин, 27.07.2021,
Государство как платформа, 29.01.2021, 
Дополнительное профессиональное образование, АНО ДПО "Московская академия профессиональных компетенций", Информатика, вычислительная техника и компьютерные технологии,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
Дополнительное профессиональное образование, АНОО ВО Центросоюза Российской Федерации "Российский университет кооперации", Организация инклюзивного образования в ВУЗе,
Дополнительное профессиональное образование, ФГБОУ ВО "Российский университет транспорта" (МИИТ), Технологии дистанционного обучения в высшем образовании</v>
          </cell>
          <cell r="J580" t="str">
            <v>21</v>
          </cell>
          <cell r="K580" t="str">
            <v>18</v>
          </cell>
        </row>
        <row r="581">
          <cell r="A581" t="str">
            <v>Королькова Полина Владимировна</v>
          </cell>
          <cell r="B581" t="str">
            <v>доцент к.н. (осн. м.р.)</v>
          </cell>
          <cell r="D581" t="str">
            <v>Кандидат филологических наук</v>
          </cell>
          <cell r="E581" t="str">
            <v>МГУ им . М.В. Ломоносова</v>
          </cell>
          <cell r="F581" t="str">
            <v>Высшее образование</v>
          </cell>
          <cell r="G581" t="str">
            <v>филология</v>
          </cell>
          <cell r="H581" t="str">
            <v>филолог, преподаватель чешского языка и славянской литературы</v>
          </cell>
          <cell r="I5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"РГГУ", Современные культурные практики,
Дополнительное профессиональное образование, ФГБОУ ВО "РГГУ", Религии мира: истоория, учения, практики</v>
          </cell>
          <cell r="J581" t="str">
            <v>15</v>
          </cell>
          <cell r="K581" t="str">
            <v>9</v>
          </cell>
        </row>
        <row r="582">
          <cell r="A582" t="str">
            <v>Коротаев Николай Алексеевич</v>
          </cell>
          <cell r="B582" t="str">
            <v>доцент к.н. (осн. м.р.)</v>
          </cell>
          <cell r="D582" t="str">
            <v>Кандидат филологических наук</v>
          </cell>
          <cell r="E582" t="str">
            <v>РГГУ</v>
          </cell>
          <cell r="F582" t="str">
            <v>Высшее образование</v>
          </cell>
          <cell r="G582" t="str">
            <v>теор. и прикл. лингвистика</v>
          </cell>
          <cell r="H582" t="str">
            <v>лингвист</v>
          </cell>
          <cell r="I582" t="str">
            <v>Пожарно-технический минимум для работников РГГУ, 27.12.2021,
Цифровая гуманитаристика, 27.12.2021,
"Охрана труда", 06.03.2020,
Идеи и методы современной лингвистики, 17.02.2020,
"Социально-политические системы стран Востока", 30.01.2020,
Информационно-коммуникационные технологии в высшей школе: электронная информац.- образоват. среда, 21.01.2020</v>
          </cell>
          <cell r="J582" t="str">
            <v>17</v>
          </cell>
          <cell r="K582" t="str">
            <v>12</v>
          </cell>
        </row>
        <row r="583">
          <cell r="A583" t="str">
            <v>Короткова Марина Сергеевна</v>
          </cell>
          <cell r="B583" t="str">
            <v>доцент к.н. (осн. м.р.)</v>
          </cell>
          <cell r="D583" t="str">
            <v>Кандидат социологических наук</v>
          </cell>
          <cell r="E583" t="str">
            <v>ННОУ ВПО Московский гуманитарный университет</v>
          </cell>
          <cell r="F583" t="str">
            <v>Высшее образование - специалитет, магистратура</v>
          </cell>
          <cell r="G583" t="str">
            <v>социальная работа</v>
          </cell>
          <cell r="H583" t="str">
            <v>Специалист социальной работы</v>
          </cell>
          <cell r="I583" t="str">
            <v>Организация работы с обучающимися с ограниченными возможностямиздоровья и инвалидами, 01.06.2020</v>
          </cell>
          <cell r="J583" t="str">
            <v>13</v>
          </cell>
          <cell r="K583" t="str">
            <v>2</v>
          </cell>
        </row>
        <row r="584">
          <cell r="A584" t="str">
            <v>Корчагова Лариса Алексеевна</v>
          </cell>
          <cell r="B584" t="str">
            <v>доцент к.н., доцент  (осн. м.р.)</v>
          </cell>
          <cell r="C584" t="str">
            <v>Доцент</v>
          </cell>
          <cell r="D584" t="str">
            <v>Кандидат экономических наук</v>
          </cell>
          <cell r="E584" t="str">
            <v>Московский институт управления им. С. Орджоникидзе</v>
          </cell>
          <cell r="F584" t="str">
            <v>Высшее образование</v>
          </cell>
          <cell r="G584" t="str">
            <v>организация управления производством в металлургической промышленности</v>
          </cell>
          <cell r="H584" t="str">
            <v>инженер-экономист по организации управления производством</v>
          </cell>
          <cell r="I58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584" t="str">
            <v>34</v>
          </cell>
          <cell r="K584" t="str">
            <v>19</v>
          </cell>
        </row>
        <row r="585">
          <cell r="A585" t="str">
            <v>Корчинский Анатолий Викторович</v>
          </cell>
          <cell r="B585" t="str">
            <v>заведующий кафедрой к.н. (осн. м.р.)</v>
          </cell>
          <cell r="C585" t="str">
            <v>Доцент</v>
          </cell>
          <cell r="D585" t="str">
            <v>Кандидат филологических наук</v>
          </cell>
          <cell r="E585" t="str">
            <v>Новосибирский гос. университет</v>
          </cell>
          <cell r="F585" t="str">
            <v>Высшее образование</v>
          </cell>
          <cell r="G585" t="str">
            <v>филология</v>
          </cell>
          <cell r="H585" t="str">
            <v>филолог, преподаватель русского языка и литературы</v>
          </cell>
          <cell r="I585" t="str">
            <v>Охрана труда, 06.03.2020</v>
          </cell>
          <cell r="J585" t="str">
            <v>21</v>
          </cell>
          <cell r="K585" t="str">
            <v>20</v>
          </cell>
        </row>
        <row r="586">
          <cell r="A586" t="str">
            <v>Косиченко Иван Никитович</v>
          </cell>
          <cell r="B586" t="str">
            <v>старший преподаватель к.н. (осн. м.р.)</v>
          </cell>
          <cell r="D586" t="str">
            <v>Кандидат исторических наук</v>
          </cell>
          <cell r="E586" t="str">
            <v>РГГУ</v>
          </cell>
          <cell r="F586" t="str">
            <v>Высшее образование</v>
          </cell>
          <cell r="G586" t="str">
            <v>история</v>
          </cell>
          <cell r="H586" t="str">
            <v>Историк. Преподаватель истории</v>
          </cell>
          <cell r="I5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"Современные проблемы исторической науки", 10.02.2020</v>
          </cell>
          <cell r="J586" t="str">
            <v>8</v>
          </cell>
          <cell r="K586" t="str">
            <v>3</v>
          </cell>
        </row>
        <row r="587">
          <cell r="A587" t="str">
            <v>Косован Елена Анатольевна</v>
          </cell>
          <cell r="B587" t="str">
            <v>доцент к.н. (осн. м.р.)</v>
          </cell>
          <cell r="D587" t="str">
            <v>Кандидат исторических наук</v>
          </cell>
          <cell r="E587" t="str">
            <v>МГУ  (с отл.)</v>
          </cell>
          <cell r="F587" t="str">
            <v>Высшее образование</v>
          </cell>
          <cell r="G587" t="str">
            <v>история</v>
          </cell>
          <cell r="H587" t="str">
            <v>историк. преподаватель истории</v>
          </cell>
          <cell r="I5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v>
          </cell>
          <cell r="J587" t="str">
            <v>12</v>
          </cell>
          <cell r="K587" t="str">
            <v>7</v>
          </cell>
        </row>
        <row r="588">
          <cell r="A588" t="str">
            <v>Коссов Иван Александрович</v>
          </cell>
          <cell r="B588" t="str">
            <v>доцент к.н., доцент  (внутр. совм.)</v>
          </cell>
          <cell r="C588" t="str">
            <v>Доцент</v>
          </cell>
          <cell r="D588" t="str">
            <v>Кандидат юридических наук</v>
          </cell>
          <cell r="E588" t="str">
            <v>Московская государственная юридическая академия (МГЮА)</v>
          </cell>
          <cell r="F588" t="str">
            <v>Высшее образование</v>
          </cell>
          <cell r="G588" t="str">
            <v>юриспруденция</v>
          </cell>
          <cell r="H588" t="str">
            <v>юрист</v>
          </cell>
          <cell r="I588"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Практические вопрсы профессионального управления государственной и международной недвижимостью в связи с принятием новых нормативных правовых актов, 19.02.2021,
"Охрана труда", 06.03.2020</v>
          </cell>
          <cell r="J588" t="str">
            <v>34</v>
          </cell>
          <cell r="K588" t="str">
            <v>20</v>
          </cell>
        </row>
        <row r="589">
          <cell r="A589" t="str">
            <v>Костева Виктория Михайловна</v>
          </cell>
          <cell r="B589" t="str">
            <v>заведующий кафедрой д.н. (осн. м.р.)</v>
          </cell>
          <cell r="C589" t="str">
            <v>Доцент</v>
          </cell>
          <cell r="D589" t="str">
            <v>Доктор филологических наук</v>
          </cell>
          <cell r="E589" t="str">
            <v>Государственный институт иностранных языков им. Мориса Тореза</v>
          </cell>
          <cell r="F589" t="str">
            <v>Высшее образование</v>
          </cell>
          <cell r="G589" t="str">
            <v>иностранные языки</v>
          </cell>
          <cell r="H589" t="str">
            <v>Преподаватель немецкого и английского языков</v>
          </cell>
          <cell r="I58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Прикладной исксственный интеллект в программах дисциплин, 06.06.2022,
Современные проблемы и инструментымиграционной лингвистики, 14.05.2022,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589" t="str">
            <v>22</v>
          </cell>
          <cell r="K589" t="str">
            <v>13</v>
          </cell>
        </row>
        <row r="590">
          <cell r="A590" t="str">
            <v>Костоглотов Дмитрий Александрович</v>
          </cell>
          <cell r="B590" t="str">
            <v>ассистент (осн. м.р.)</v>
          </cell>
          <cell r="E590" t="str">
            <v>ФГБОУ ВО "РГГУ"</v>
          </cell>
          <cell r="F590" t="str">
            <v>Высшее образование - специалитет, магистратура</v>
          </cell>
          <cell r="G590" t="str">
            <v>история</v>
          </cell>
          <cell r="H590" t="str">
            <v>магистр</v>
          </cell>
          <cell r="I590" t="str">
            <v>,</v>
          </cell>
          <cell r="J590" t="str">
            <v>4</v>
          </cell>
        </row>
        <row r="591">
          <cell r="E591" t="str">
            <v>МГТУ им. Н.Э.Баумана</v>
          </cell>
          <cell r="F591" t="str">
            <v>Высшее образование - специалитет, магистратура</v>
          </cell>
          <cell r="G591" t="str">
            <v>Системы управления летательными аппаратами</v>
          </cell>
          <cell r="H591" t="str">
            <v>Инженер</v>
          </cell>
        </row>
        <row r="592">
          <cell r="A592" t="str">
            <v>Костромин Петр Александрович</v>
          </cell>
          <cell r="B592" t="str">
            <v>доцент к.н. (осн. м.р.)</v>
          </cell>
          <cell r="D592" t="str">
            <v>Кандидат экономических наук</v>
          </cell>
          <cell r="E592" t="str">
            <v>Государственный университет управления</v>
          </cell>
          <cell r="F592" t="str">
            <v>Высшее образование</v>
          </cell>
          <cell r="G592" t="str">
            <v>менеджер/"менеджмент организации"</v>
          </cell>
          <cell r="H592" t="str">
            <v>менеджер</v>
          </cell>
          <cell r="I59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23.11.2020,
"Информационно-коммуникационные технологии в высшей школе:электронная информационно-образовательная среда", 23.11.2020,
"Охрана труда", 23.11.2020, 
Дополнительное профессиональное образование, ОЦ ООО "Научные технологии", "Преподаватель высшей школы (предметная область: Экономика, менеджмент, маркетинг"</v>
          </cell>
          <cell r="J592" t="str">
            <v>11</v>
          </cell>
          <cell r="K592" t="str">
            <v>8</v>
          </cell>
        </row>
        <row r="593">
          <cell r="A593" t="str">
            <v>Костюков Алексей Леонидович</v>
          </cell>
          <cell r="B593" t="str">
            <v>доцент к.н. (осн. м.р.),
доцент к.н. (внутр. совм.)</v>
          </cell>
          <cell r="D593" t="str">
            <v>Кандидат исторических наук</v>
          </cell>
          <cell r="E593" t="str">
            <v>Московский государственный институт международных отношений (университет) МИД РФ</v>
          </cell>
          <cell r="F593" t="str">
            <v>Высшее образование - подготовка кадров высшей квалификации</v>
          </cell>
          <cell r="G593" t="str">
            <v>Исторические науки и археология</v>
          </cell>
          <cell r="H593" t="str">
            <v>Исследователь. Преподаватель-исследования</v>
          </cell>
          <cell r="I59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 
Дополнительное профессиональное образование, Московский государственный институт международных отношений (университет) МИД РФ, Теория и практика синхронного перевода для международных организаций</v>
          </cell>
          <cell r="J593" t="str">
            <v>8</v>
          </cell>
          <cell r="K593" t="str">
            <v>8</v>
          </cell>
        </row>
        <row r="594">
          <cell r="E594" t="str">
            <v>Московский государственный институт международных отношений (университет) МИД РФ</v>
          </cell>
          <cell r="F594" t="str">
            <v>Высшее образование - специалитет, магистратура</v>
          </cell>
          <cell r="G594" t="str">
            <v>Журналистика</v>
          </cell>
          <cell r="H594" t="str">
            <v>магистр со знанием иностранного языка</v>
          </cell>
        </row>
        <row r="595">
          <cell r="E595" t="str">
            <v>Московский государственный институт международных отношений (университет) МИД РФ</v>
          </cell>
          <cell r="F595" t="str">
            <v>Высшее образование - бакалавриат</v>
          </cell>
          <cell r="G595" t="str">
            <v>регионоведение</v>
          </cell>
          <cell r="H595" t="str">
            <v>бакалавр региноведения со знанием иностранных языков по направлению "Региноведение" (страны Европы)</v>
          </cell>
        </row>
        <row r="596">
          <cell r="A596" t="str">
            <v>Косых Алексей Алексеевич</v>
          </cell>
          <cell r="B596" t="str">
            <v>доцент к.н., доцент  (внеш. совм.)</v>
          </cell>
          <cell r="C596" t="str">
            <v>Доцент</v>
          </cell>
          <cell r="D596" t="str">
            <v>Кандидат юридических наук</v>
          </cell>
          <cell r="E596" t="str">
            <v>Владимирский юридический институт Федеральной службы исполнения наказаний</v>
          </cell>
          <cell r="F596" t="str">
            <v>Высшее образование - специалитет, магистратура</v>
          </cell>
          <cell r="G596" t="str">
            <v>юриспруденция</v>
          </cell>
          <cell r="H596" t="str">
            <v>юрист</v>
          </cell>
          <cell r="I596" t="str">
            <v>, , 
Дополнительное профессиональное образование, Корпоративный университет Сбербанка, Программа развития цифровых компетенций для професорско-преподавательского состава вузов,
Дополнительное профессиональное образование, ФГКОУ ВО Академия управления МВД, право на ведение деятельности в сфере руководства подразделением Академии управления МВД России</v>
          </cell>
          <cell r="J596" t="str">
            <v>19</v>
          </cell>
          <cell r="K596" t="str">
            <v>4</v>
          </cell>
        </row>
        <row r="597">
          <cell r="A597" t="str">
            <v>Косякова Валерия Александровна</v>
          </cell>
          <cell r="B597" t="str">
            <v>доцент к.н. (осн. м.р.)</v>
          </cell>
          <cell r="D597" t="str">
            <v>Кандидат культурологии</v>
          </cell>
          <cell r="E597" t="str">
            <v>РГГУ</v>
          </cell>
          <cell r="F597" t="str">
            <v>Высшее образование</v>
          </cell>
          <cell r="G597" t="str">
            <v>культурология</v>
          </cell>
          <cell r="H597" t="str">
            <v>магистр культурологии</v>
          </cell>
          <cell r="I5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v>
          </cell>
          <cell r="J597" t="str">
            <v>14</v>
          </cell>
          <cell r="K597" t="str">
            <v>10</v>
          </cell>
        </row>
        <row r="598">
          <cell r="A598" t="str">
            <v>Кравченко Александр Александрович</v>
          </cell>
          <cell r="B598" t="str">
            <v>доцент к.н. (осн. м.р.)</v>
          </cell>
          <cell r="D598" t="str">
            <v>Кандидат юридических наук</v>
          </cell>
          <cell r="E598" t="str">
            <v>МГУ им . М.В. Ломоносова</v>
          </cell>
          <cell r="F598" t="str">
            <v>Высшее образование - подготовка кадров высшей квалификации</v>
          </cell>
          <cell r="G598" t="str">
            <v>юриспруденция</v>
          </cell>
          <cell r="H598" t="str">
            <v>Исследователь. Преподаватель-исследователь</v>
          </cell>
          <cell r="I598" t="str">
            <v>Социально-психологические и правовые аспекты информационной безопасности, 22.06.2022</v>
          </cell>
          <cell r="J598" t="str">
            <v>8</v>
          </cell>
          <cell r="K598" t="str">
            <v>1</v>
          </cell>
        </row>
        <row r="599">
          <cell r="E599" t="str">
            <v>МГУ им . М.В. Ломоносова</v>
          </cell>
          <cell r="F599" t="str">
            <v>Высшее образование - специалитет, магистратура</v>
          </cell>
          <cell r="G599" t="str">
            <v>юриспруденция</v>
          </cell>
          <cell r="H599" t="str">
            <v>Юрист</v>
          </cell>
        </row>
        <row r="600">
          <cell r="A600" t="str">
            <v>Кравченко Евгения Владимировна</v>
          </cell>
          <cell r="B600" t="str">
            <v>старший преподаватель (внеш. совм.)</v>
          </cell>
          <cell r="E600" t="str">
            <v>МГУ им. М.В. Ломоносова</v>
          </cell>
          <cell r="F600" t="str">
            <v>Высшее образование</v>
          </cell>
          <cell r="G600" t="str">
            <v>"филология"</v>
          </cell>
          <cell r="H600" t="str">
            <v>Филолог. преподаватель англ.языка и зарубеж.литературы</v>
          </cell>
          <cell r="I6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v>
          </cell>
          <cell r="J600" t="str">
            <v>16</v>
          </cell>
          <cell r="K600" t="str">
            <v>6</v>
          </cell>
        </row>
        <row r="601">
          <cell r="A601" t="str">
            <v>Кракович Вадим Борисович</v>
          </cell>
          <cell r="B601" t="str">
            <v>доцент к.н. (осн. м.р.)</v>
          </cell>
          <cell r="D601" t="str">
            <v>PhD</v>
          </cell>
          <cell r="E601" t="str">
            <v>МГУ им . М.В. Ломоносова</v>
          </cell>
          <cell r="F601" t="str">
            <v>Высшее образование</v>
          </cell>
          <cell r="G601" t="str">
            <v>русский язык и литература</v>
          </cell>
          <cell r="H601" t="str">
            <v>филолог, преподаватель русского языка и литературы</v>
          </cell>
          <cell r="I60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601" t="str">
            <v>18</v>
          </cell>
          <cell r="K601" t="str">
            <v>18</v>
          </cell>
        </row>
        <row r="602">
          <cell r="A602" t="str">
            <v>Крамаренко Гаяне Сергеевна</v>
          </cell>
          <cell r="B602" t="str">
            <v>профессор к.н., профессор  (осн. м.р.)</v>
          </cell>
          <cell r="C602" t="str">
            <v>Профессор</v>
          </cell>
          <cell r="D602" t="str">
            <v>Кандидат искусствоведения</v>
          </cell>
          <cell r="E602" t="str">
            <v>Московский архитектурный институт</v>
          </cell>
          <cell r="F602" t="str">
            <v>Высшее образование</v>
          </cell>
          <cell r="G602" t="str">
            <v>архитекрура</v>
          </cell>
          <cell r="H602" t="str">
            <v>архитектор</v>
          </cell>
          <cell r="I60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602" t="str">
            <v>47</v>
          </cell>
          <cell r="K602" t="str">
            <v>47</v>
          </cell>
        </row>
        <row r="603">
          <cell r="A603" t="str">
            <v>Крапчатова Ирина Николаевна</v>
          </cell>
          <cell r="B603" t="str">
            <v>доцент к.н., доцент  (внутр. совм.),
заведующий кафедрой к.н. (осн. м.р.)</v>
          </cell>
          <cell r="C603" t="str">
            <v>Доцент</v>
          </cell>
          <cell r="D603" t="str">
            <v>Кандидат юридических наук</v>
          </cell>
          <cell r="E603" t="str">
            <v>РГГУ</v>
          </cell>
          <cell r="F603" t="str">
            <v>Высшее образование</v>
          </cell>
          <cell r="G603" t="str">
            <v>юриспруденция</v>
          </cell>
          <cell r="H603" t="str">
            <v>юрист</v>
          </cell>
          <cell r="I603" t="str">
            <v>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Передовые производственные технологии, 16.08.2021,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преподавателя уголовно-правовых дисциплин в образовательной организации,
Дополнительное профессиональное образование, ЧОУ ВО "Омская юридическая академия", Юридический психолог</v>
          </cell>
          <cell r="J603" t="str">
            <v>20</v>
          </cell>
          <cell r="K603" t="str">
            <v>20</v>
          </cell>
        </row>
        <row r="604">
          <cell r="A604" t="str">
            <v>Красников Ярослав Евгеньевич</v>
          </cell>
          <cell r="B604" t="str">
            <v>старший преподаватель (внеш. совм.)</v>
          </cell>
          <cell r="E604" t="str">
            <v>ФГБОУ ВО "РГГУ"</v>
          </cell>
          <cell r="F604" t="str">
            <v>Высшее образование - специалитет, магистратура</v>
          </cell>
          <cell r="G604" t="str">
            <v>Филология</v>
          </cell>
          <cell r="H604" t="str">
            <v>Магистр</v>
          </cell>
          <cell r="I604" t="str">
            <v>,</v>
          </cell>
          <cell r="J604" t="str">
            <v>3</v>
          </cell>
          <cell r="K604" t="str">
            <v>2</v>
          </cell>
        </row>
        <row r="605">
          <cell r="E605" t="str">
            <v>Российский государственный гуманитарный университет</v>
          </cell>
          <cell r="F605" t="str">
            <v>Высшее образование</v>
          </cell>
          <cell r="G605" t="str">
            <v>Филология</v>
          </cell>
          <cell r="H605" t="str">
            <v>Бакалавр</v>
          </cell>
        </row>
        <row r="606">
          <cell r="A606" t="str">
            <v>Краснослободцев Константин Владимирович</v>
          </cell>
          <cell r="B606" t="str">
            <v>старший преподаватель к.н. (осн. м.р.)</v>
          </cell>
          <cell r="E606" t="str">
            <v>РГГУ</v>
          </cell>
          <cell r="F606" t="str">
            <v>Высшее образование - специалитет, магистратура</v>
          </cell>
          <cell r="G606" t="str">
            <v>документоведение и архивоведение</v>
          </cell>
          <cell r="H606" t="str">
            <v>магистр</v>
          </cell>
          <cell r="I606"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v>
          </cell>
          <cell r="J606" t="str">
            <v>5</v>
          </cell>
          <cell r="K606" t="str">
            <v>1</v>
          </cell>
        </row>
        <row r="607">
          <cell r="A607" t="str">
            <v>Крейдлин Григорий Ефимович</v>
          </cell>
          <cell r="B607" t="str">
            <v>профессор д.н., профессор  (осн. м.р.)</v>
          </cell>
          <cell r="C607" t="str">
            <v>Профессор</v>
          </cell>
          <cell r="D607" t="str">
            <v>Доктор филологических наук</v>
          </cell>
          <cell r="E607" t="str">
            <v>МГУ  (с отл.)</v>
          </cell>
          <cell r="F607" t="str">
            <v>Высшее образование</v>
          </cell>
          <cell r="G607" t="str">
            <v>структурная и прикладная лингвистика</v>
          </cell>
          <cell r="H607" t="str">
            <v>лингвист</v>
          </cell>
          <cell r="I607" t="str">
            <v>Цифровая гуманитаристика, 31.01.2022,
Пожарно-технический минимум для работников РГГУ, 31.01.2022,
"Охрана труда", 06.03.2020,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v>
          </cell>
          <cell r="J607" t="str">
            <v>53</v>
          </cell>
          <cell r="K607" t="str">
            <v>33</v>
          </cell>
        </row>
        <row r="608">
          <cell r="A608" t="str">
            <v>Кривенцова Евгения Алексеевна</v>
          </cell>
          <cell r="B608" t="str">
            <v>ассистент (внеш. совм.)</v>
          </cell>
          <cell r="E608" t="str">
            <v>Российский государственный гуманитарный университет</v>
          </cell>
          <cell r="F608" t="str">
            <v>Высшее образование - специалитет, магистратура</v>
          </cell>
          <cell r="G608" t="str">
            <v>История</v>
          </cell>
          <cell r="H608" t="str">
            <v>Магистр</v>
          </cell>
          <cell r="I608" t="str">
            <v>,</v>
          </cell>
          <cell r="J608" t="str">
            <v>5</v>
          </cell>
        </row>
        <row r="609">
          <cell r="E609" t="str">
            <v>Московский государственный институт культуры</v>
          </cell>
          <cell r="F609" t="str">
            <v>Высшее образование - бакалавриат</v>
          </cell>
          <cell r="G609" t="str">
            <v>документоведение и архивоведение</v>
          </cell>
          <cell r="H609" t="str">
            <v>бакалавр</v>
          </cell>
        </row>
        <row r="610">
          <cell r="A610" t="str">
            <v>Кригер Евгения Эвальдовна</v>
          </cell>
          <cell r="B610" t="str">
            <v>заведующий кафедрой д.н. (осн. м.р.)</v>
          </cell>
          <cell r="C610" t="str">
            <v>Доцент</v>
          </cell>
          <cell r="D610" t="str">
            <v>Доктор психологических наук</v>
          </cell>
          <cell r="E610" t="str">
            <v>Барнаульский гос.пед.ун-т</v>
          </cell>
          <cell r="F610" t="str">
            <v>Высшее образование</v>
          </cell>
          <cell r="G610" t="str">
            <v>педагогика и психология (дошкольная)</v>
          </cell>
          <cell r="H610" t="str">
            <v>преподаватель дошк. педагогики</v>
          </cell>
          <cell r="I6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v>
          </cell>
          <cell r="J610" t="str">
            <v>24</v>
          </cell>
          <cell r="K610" t="str">
            <v>23</v>
          </cell>
        </row>
        <row r="611">
          <cell r="A611" t="str">
            <v>Крошкина Лидия Владимировна</v>
          </cell>
          <cell r="B611" t="str">
            <v>доцент к.н. (осн. м.р.)</v>
          </cell>
          <cell r="D611" t="str">
            <v>Кандидат культурологии</v>
          </cell>
          <cell r="E611" t="str">
            <v>Тверской государственный университет</v>
          </cell>
          <cell r="F611" t="str">
            <v>Высшее образование</v>
          </cell>
          <cell r="G611" t="str">
            <v>филология</v>
          </cell>
          <cell r="H611" t="str">
            <v>Филолог. Преподаватель.</v>
          </cell>
          <cell r="I611" t="str">
            <v>Цифровая гуманитаристика, 30.06.2022,
Современные методики инклюзивного образования в вузе, 27.12.2021,
Современные методики инклюзивного образования в вузе, 06.12.2021,
, 06.03.2020,
"ОХРАНА ТРУДА", 06.03.2020, 
Дополнительное профессиональное образование, РГГУ, Теория и история культуры</v>
          </cell>
          <cell r="J611" t="str">
            <v>30</v>
          </cell>
          <cell r="K611" t="str">
            <v>9</v>
          </cell>
        </row>
        <row r="612">
          <cell r="A612" t="str">
            <v>Круглов Алексей Николаевич</v>
          </cell>
          <cell r="B612" t="str">
            <v>заведующий кафедрой д.н. (осн. м.р.)</v>
          </cell>
          <cell r="C612" t="str">
            <v>Профессор</v>
          </cell>
          <cell r="D612" t="str">
            <v>Доктор философских наук</v>
          </cell>
          <cell r="E612" t="str">
            <v>МГУ  (с отл.)</v>
          </cell>
          <cell r="F612" t="str">
            <v>Высшее образование</v>
          </cell>
          <cell r="G612" t="str">
            <v>философия</v>
          </cell>
          <cell r="H612" t="str">
            <v>философ. преподаватель философии</v>
          </cell>
          <cell r="I612" t="str">
            <v>"ОХРАНА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612" t="str">
            <v>22</v>
          </cell>
          <cell r="K612" t="str">
            <v>21</v>
          </cell>
        </row>
        <row r="613">
          <cell r="A613" t="str">
            <v>Круглова Мария Семеновна</v>
          </cell>
          <cell r="B613" t="str">
            <v>доцент к.н. (внеш. совм.)</v>
          </cell>
          <cell r="D613" t="str">
            <v>Кандидат исторических наук</v>
          </cell>
          <cell r="E613" t="str">
            <v>МГУ им. М.В. Ломоносова</v>
          </cell>
          <cell r="F613" t="str">
            <v>Высшее образование</v>
          </cell>
          <cell r="G613" t="str">
            <v>Востоковедение и африканистика</v>
          </cell>
          <cell r="H613" t="str">
            <v>магистр</v>
          </cell>
          <cell r="I613" t="str">
            <v>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"Социально-политические системы стран Востока", 30.01.2020, 
Дополнительное профессиональное образование, РГГУ, международный туризм</v>
          </cell>
          <cell r="J613" t="str">
            <v>9</v>
          </cell>
          <cell r="K613" t="str">
            <v>8</v>
          </cell>
        </row>
        <row r="614">
          <cell r="A614" t="str">
            <v>Кружков Григорий Михайлович</v>
          </cell>
          <cell r="B614" t="str">
            <v>профессор к.н. (осн. м.р.)</v>
          </cell>
          <cell r="D614" t="str">
            <v>Кандидат филологических наук</v>
          </cell>
          <cell r="E614" t="str">
            <v>Томский гос. университет им. Куйбышева</v>
          </cell>
          <cell r="F614" t="str">
            <v>Высшее образование</v>
          </cell>
          <cell r="G614" t="str">
            <v>физика</v>
          </cell>
          <cell r="H614" t="str">
            <v>физик-теоретик</v>
          </cell>
          <cell r="I614" t="str">
            <v>Цифровая гуманитаристика, 27.12.2021,
Пожарно-технический минимум для работников РГГУ, 30.11.2021,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Современная нарратология как междисциплинарная область гуманитарного знания, 17.02.2020</v>
          </cell>
          <cell r="J614" t="str">
            <v>21</v>
          </cell>
          <cell r="K614" t="str">
            <v>21</v>
          </cell>
        </row>
        <row r="615">
          <cell r="A615" t="str">
            <v>Крушельницкий Александр Владимирович</v>
          </cell>
          <cell r="B615" t="str">
            <v>доцент к.н., доцент  (осн. м.р.)</v>
          </cell>
          <cell r="C615" t="str">
            <v>Доцент</v>
          </cell>
          <cell r="D615" t="str">
            <v>Кандидат исторических наук</v>
          </cell>
          <cell r="E615" t="str">
            <v>МГИАИ (с отл.)</v>
          </cell>
          <cell r="F615" t="str">
            <v>Высшее образование</v>
          </cell>
          <cell r="G615" t="str">
            <v>историко-архивоведение</v>
          </cell>
          <cell r="H615" t="str">
            <v>историк-архивист</v>
          </cell>
          <cell r="I615" t="str">
            <v>Пожарно-технический минимум для работников РГГУ, 27.12.2021,
"Охрана труда", 06.03.2020,
Информационно-коммуникационные технологии в высшей школе: электронная информационно-образовательная среда, 25.02.2020</v>
          </cell>
          <cell r="J615" t="str">
            <v>47</v>
          </cell>
          <cell r="K615" t="str">
            <v>34</v>
          </cell>
        </row>
        <row r="616">
          <cell r="A616" t="str">
            <v>Крылова Анастасия Сергеевна</v>
          </cell>
          <cell r="B616" t="str">
            <v>преподаватель (внеш. совм.)</v>
          </cell>
          <cell r="E616" t="str">
            <v>РГГУ</v>
          </cell>
          <cell r="F616" t="str">
            <v>Высшее образование</v>
          </cell>
          <cell r="G616" t="str">
            <v>востоковедение, африканистика</v>
          </cell>
          <cell r="H616" t="str">
            <v>востоковед, африканист</v>
          </cell>
          <cell r="I616" t="str">
            <v>,</v>
          </cell>
          <cell r="J616" t="str">
            <v>8</v>
          </cell>
        </row>
        <row r="617">
          <cell r="A617" t="str">
            <v>Крюкова Анна Николаевна</v>
          </cell>
          <cell r="B617" t="str">
            <v>доцент к.н. (осн. м.р.)</v>
          </cell>
          <cell r="D617" t="str">
            <v>Кандидат филологических наук</v>
          </cell>
          <cell r="E617" t="str">
            <v>Российский Православный Университет св.Иоанна Богослова (г.Москва)</v>
          </cell>
          <cell r="F617" t="str">
            <v>Высшее образование</v>
          </cell>
          <cell r="G617" t="str">
            <v>русский язык и литература</v>
          </cell>
          <cell r="H617" t="str">
            <v>Филолог</v>
          </cell>
          <cell r="I617" t="str">
            <v>Охрана труда, 06.03.2020</v>
          </cell>
          <cell r="J617" t="str">
            <v>18</v>
          </cell>
          <cell r="K617" t="str">
            <v>6</v>
          </cell>
        </row>
        <row r="618">
          <cell r="A618" t="str">
            <v>Крюкова Екатерина Викторовна</v>
          </cell>
          <cell r="B618" t="str">
            <v>доцент к.н. (осн. м.р.)</v>
          </cell>
          <cell r="D618" t="str">
            <v>Кандидат филологических наук</v>
          </cell>
          <cell r="E618" t="str">
            <v>ФГБОУ ВПО Липецкий государственный педагогический университет</v>
          </cell>
          <cell r="F618" t="str">
            <v>Высшее образование</v>
          </cell>
          <cell r="G618" t="str">
            <v>иностранный (английский) язык с дополнительной специальностью "второй иностранный (немецкий) язык"</v>
          </cell>
          <cell r="H618" t="str">
            <v>учитель двух иностранных языков (английского и немецкого)</v>
          </cell>
          <cell r="I6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Трансформация академических и профессиональных компетенций в эпоху цифровизации, 24.01.2020</v>
          </cell>
          <cell r="J618" t="str">
            <v>18</v>
          </cell>
          <cell r="K618" t="str">
            <v>17</v>
          </cell>
        </row>
        <row r="619">
          <cell r="A619" t="str">
            <v>Крякин Евгений Николаевич</v>
          </cell>
          <cell r="B619" t="str">
            <v>доцент к.н. (осн. м.р.)</v>
          </cell>
          <cell r="D619" t="str">
            <v>Кандидат исторических наук</v>
          </cell>
          <cell r="E619" t="str">
            <v>Тверской государственный университет</v>
          </cell>
          <cell r="F619" t="str">
            <v>Высшее образование</v>
          </cell>
          <cell r="G619" t="str">
            <v>История</v>
          </cell>
          <cell r="H619" t="str">
            <v>Историк. Преподаватель истории</v>
          </cell>
          <cell r="I619" t="str">
            <v>, , 
Дополнительное профессиональное образование, Московский технический университет связи и информатики, Информационная безопасность</v>
          </cell>
          <cell r="J619" t="str">
            <v>12</v>
          </cell>
          <cell r="K619" t="str">
            <v>10</v>
          </cell>
        </row>
        <row r="620">
          <cell r="A620" t="str">
            <v>Кузнецов Александр Иванович</v>
          </cell>
          <cell r="B620" t="str">
            <v>доцент к.н. (внеш. совм.)</v>
          </cell>
          <cell r="D620" t="str">
            <v>Кандидат юридических наук</v>
          </cell>
          <cell r="E620" t="str">
            <v>Академия права и управления Федеральной службы  исполнения наказаний</v>
          </cell>
          <cell r="F620" t="str">
            <v>Высшее образование</v>
          </cell>
          <cell r="G620" t="str">
            <v>государственное и муниципальное управление</v>
          </cell>
          <cell r="H620" t="str">
            <v>менеджер</v>
          </cell>
          <cell r="I620" t="str">
            <v>Цифровые компетенции современного преподавателя, 10.03.2023,
Подходы к организации цифровизации и информатизации в образовании, 25.10.2022</v>
          </cell>
        </row>
        <row r="621">
          <cell r="E621" t="str">
            <v>Нижегородская академия Министерства внутренних дел Российской Федерации</v>
          </cell>
          <cell r="F621" t="str">
            <v>Высшее образование</v>
          </cell>
          <cell r="G621" t="str">
            <v>юриспруденция</v>
          </cell>
          <cell r="H621" t="str">
            <v>юрист</v>
          </cell>
        </row>
        <row r="622">
          <cell r="A622" t="str">
            <v>Кузнецов Егор Сергеевич</v>
          </cell>
          <cell r="B622" t="str">
            <v>преподаватель к.н. (осн. м.р.)</v>
          </cell>
          <cell r="D622" t="str">
            <v>Кандидат филологических наук</v>
          </cell>
          <cell r="E622" t="str">
            <v>ФГБОУ ВО "РГГУ"</v>
          </cell>
          <cell r="F622" t="str">
            <v>Высшее образование - специалитет, магистратура</v>
          </cell>
          <cell r="G622" t="str">
            <v>Журналистика</v>
          </cell>
          <cell r="H622" t="str">
            <v>магистр</v>
          </cell>
          <cell r="I622" t="str">
            <v>,</v>
          </cell>
          <cell r="J622" t="str">
            <v>6</v>
          </cell>
        </row>
        <row r="623">
          <cell r="A623" t="str">
            <v>Кузнецова Анна Алексеевна</v>
          </cell>
          <cell r="B623" t="str">
            <v>ассистент (внеш. совм.)</v>
          </cell>
          <cell r="E623" t="str">
            <v>ФГБОУ ВО "РГГУ"</v>
          </cell>
          <cell r="F623" t="str">
            <v>Высшее образование - специалитет, магистратура</v>
          </cell>
          <cell r="G623" t="str">
            <v>История</v>
          </cell>
          <cell r="H623" t="str">
            <v>Магистр</v>
          </cell>
          <cell r="I623" t="str">
            <v>, , 
Дополнительное профессиональное образование, АНО ДПО Институт профессиональной подготовки "ПРОФИ",</v>
          </cell>
          <cell r="J623" t="str">
            <v>1</v>
          </cell>
        </row>
        <row r="624">
          <cell r="E624" t="str">
            <v>Российский государственный гуманитарный университет</v>
          </cell>
          <cell r="F624" t="str">
            <v>Высшее образование - бакалавриат</v>
          </cell>
          <cell r="G624" t="str">
            <v>документоведение и архивоведение</v>
          </cell>
          <cell r="H624" t="str">
            <v>бакалавр</v>
          </cell>
        </row>
        <row r="625">
          <cell r="A625" t="str">
            <v>Кузнецова Ирина Павловна</v>
          </cell>
          <cell r="B625" t="str">
            <v>доцент к.н. (осн. м.р.)</v>
          </cell>
          <cell r="D625" t="str">
            <v>Кандидат социологических наук</v>
          </cell>
          <cell r="E625" t="str">
            <v>Казанский государственный педаг. институт</v>
          </cell>
          <cell r="F625" t="str">
            <v>Высшее образование</v>
          </cell>
          <cell r="G625" t="str">
            <v>английский язык</v>
          </cell>
          <cell r="H625" t="str">
            <v>учитель английского языка</v>
          </cell>
          <cell r="I6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Цифровые образовательные инструменты на занятиях в высшей школе, 28.05.2021,
Оказание первой помощи в образовательной организации, 10.03.2021,
Лингвокультурные аспекты глобализационных процессов: Социокультурный контекст и динамика речевых практик, 26.02.2021,
Организация инклюзивного образования детей инвалидов, детей с ограниченными возможностями здоровья в образовательных организациях, 18.09.2020</v>
          </cell>
          <cell r="J625" t="str">
            <v>30</v>
          </cell>
          <cell r="K625" t="str">
            <v>15</v>
          </cell>
        </row>
        <row r="626">
          <cell r="A626" t="str">
            <v>Кузнецова Оксана Юрьевна</v>
          </cell>
          <cell r="B626" t="str">
            <v>старший преподаватель (осн. м.р.),
старший преподаватель (внутр. совм.)</v>
          </cell>
          <cell r="E626" t="str">
            <v>ФГБОУ ВПО Московский педагогический государственный университет (МПГУ)</v>
          </cell>
          <cell r="F626" t="str">
            <v>Высшее образование</v>
          </cell>
          <cell r="G626" t="str">
            <v>физическая культура и спорт</v>
          </cell>
          <cell r="H626" t="str">
            <v>Педагог по физической культуре и спрту</v>
          </cell>
          <cell r="I62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626" t="str">
            <v>24</v>
          </cell>
          <cell r="K626" t="str">
            <v>14</v>
          </cell>
        </row>
        <row r="627">
          <cell r="A627" t="str">
            <v>Кузьменко Юлия Алексеевна внутр</v>
          </cell>
          <cell r="B627" t="str">
            <v>доцент к.н. (осн. м.р.),
доцент к.н. (внутр. совм.)</v>
          </cell>
          <cell r="D627" t="str">
            <v>Кандидат юридических наук</v>
          </cell>
          <cell r="E627" t="str">
            <v>Гуманитарный институт г.Москва</v>
          </cell>
          <cell r="F627" t="str">
            <v>Высшее образование</v>
          </cell>
          <cell r="G627" t="str">
            <v>юриспруденция</v>
          </cell>
          <cell r="H627" t="str">
            <v>Юрист</v>
          </cell>
          <cell r="I6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Брендирование университета в международной онлайн-среде, 19.04.2021,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Академия повышения квалификации и профессиональной переподготовки работников образования, ,
Дополнительное профессиональное образование, Московский психолого-социальный университет, Педагогига высшей школы. Преподавание дисциплин специальности "Психология" в ВУЗах"</v>
          </cell>
          <cell r="J627" t="str">
            <v>19</v>
          </cell>
          <cell r="K627" t="str">
            <v>13</v>
          </cell>
        </row>
        <row r="628">
          <cell r="A628" t="str">
            <v>Кузьмина Галина Юрьевна</v>
          </cell>
          <cell r="B628" t="str">
            <v>доцент к.н. (осн. м.р.)</v>
          </cell>
          <cell r="D628" t="str">
            <v>Кандидат педагогических наук</v>
          </cell>
          <cell r="E628" t="str">
            <v>Саратовский государственный университет им. Н.Г. Чернышевского</v>
          </cell>
          <cell r="F628" t="str">
            <v>Высшее образование</v>
          </cell>
          <cell r="G628" t="str">
            <v>филология</v>
          </cell>
          <cell r="H628" t="str">
            <v>филология</v>
          </cell>
          <cell r="I628"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"Охрана труда", 06.03.2020,
Преподавание иностранных языков и культур: методика, педагогическая психология, коммуникативная культуросфера, 31.01.2020</v>
          </cell>
          <cell r="J628" t="str">
            <v>21</v>
          </cell>
          <cell r="K628" t="str">
            <v>21</v>
          </cell>
        </row>
        <row r="629">
          <cell r="E629" t="str">
            <v>Саратовский государственный университет им. Н.Г. Чернышевского</v>
          </cell>
          <cell r="F629" t="str">
            <v>Высшее образование</v>
          </cell>
        </row>
        <row r="630">
          <cell r="A630" t="str">
            <v>Кузьмина Евгения Евгеньевна</v>
          </cell>
          <cell r="B630" t="str">
            <v>профессор д.н., профессор  (осн. м.р.)</v>
          </cell>
          <cell r="C630" t="str">
            <v>Профессор</v>
          </cell>
          <cell r="D630" t="str">
            <v>Доктор экономических наук</v>
          </cell>
          <cell r="E630" t="str">
            <v>Дальневосточный технический институт рыбной промышленности и хозяйства</v>
          </cell>
          <cell r="F630" t="str">
            <v>Высшее образование</v>
          </cell>
          <cell r="G630" t="str">
            <v>Экономика и организация промышленности продовольственных товаров</v>
          </cell>
          <cell r="H630" t="str">
            <v>Инженер-экономист</v>
          </cell>
          <cell r="I630" t="str">
            <v>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 20.12.2020,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v>
          </cell>
          <cell r="J630" t="str">
            <v>39</v>
          </cell>
          <cell r="K630" t="str">
            <v>32</v>
          </cell>
        </row>
        <row r="631">
          <cell r="A631" t="str">
            <v>Кузьмичева Елена Григорьевна</v>
          </cell>
          <cell r="B631" t="str">
            <v>старший преподаватель (осн. м.р.)</v>
          </cell>
          <cell r="E631" t="str">
            <v>Саратовский государственный университет им. Н.Г. Чернышевского</v>
          </cell>
          <cell r="F631" t="str">
            <v>Высшее образование</v>
          </cell>
          <cell r="G631" t="str">
            <v>английский язык и литература</v>
          </cell>
          <cell r="H631" t="str">
            <v>Филолог. Преподаватель английского языка. Переводчик</v>
          </cell>
          <cell r="I63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Подготовка экспертов для работы в предметной комиссии при проведении государственной итоговой аттестации по образовательным программам среднего общего образования в городе Москве (английский язык), 15.03.2021,
Технологии использования онлайн-коммуникации в учебном процессе образовательной организации, 22.12.2020,
 Охрана труда, 23.11.2020</v>
          </cell>
          <cell r="J631" t="str">
            <v>37</v>
          </cell>
          <cell r="K631" t="str">
            <v>27</v>
          </cell>
        </row>
        <row r="632">
          <cell r="A632" t="str">
            <v>Кукарина Юлия Михайловна</v>
          </cell>
          <cell r="B632" t="str">
            <v>заведующий кафедрой к.н. (осн. м.р.)</v>
          </cell>
          <cell r="C632" t="str">
            <v>Доцент</v>
          </cell>
          <cell r="D632" t="str">
            <v>Кандидат исторических наук</v>
          </cell>
          <cell r="E632" t="str">
            <v>РГГУ</v>
          </cell>
          <cell r="F632" t="str">
            <v>Высшее образование</v>
          </cell>
          <cell r="G632" t="str">
            <v>Документоведение и организация документационного обеспечения управления</v>
          </cell>
          <cell r="H632" t="str">
            <v>документовед</v>
          </cell>
          <cell r="I632" t="str">
            <v>Цифровая гуманитаристика, 27.12.2021,
Пожарно-технический минимум для работников РГГУ, 30.11.2021,
"Охрана труда", 06.03.2020,
"Системы документации в электронной среде", 27.01.2020</v>
          </cell>
          <cell r="J632" t="str">
            <v>20</v>
          </cell>
          <cell r="K632" t="str">
            <v>20</v>
          </cell>
        </row>
        <row r="633">
          <cell r="A633" t="str">
            <v>Кукес Анна Александровна</v>
          </cell>
          <cell r="B633" t="str">
            <v>доцент к.н. (осн. м.р.),
доцент к.н. (внутр. совм.)</v>
          </cell>
          <cell r="D633" t="str">
            <v>Кандидат филологических наук</v>
          </cell>
          <cell r="E633" t="str">
            <v>МГУ им . М.В. Ломоносова</v>
          </cell>
          <cell r="F633" t="str">
            <v>Высшее образование</v>
          </cell>
          <cell r="G633" t="str">
            <v>Филология</v>
          </cell>
          <cell r="H633" t="str">
            <v>Филолог. Преподаватель немецкого языка и зарубежной литературы</v>
          </cell>
          <cell r="I633"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Высшие курсы иностранных языков(Центр) Министерства экономического развития и торговли РФ, "Немецкий язык"</v>
          </cell>
          <cell r="J633" t="str">
            <v>17</v>
          </cell>
          <cell r="K633" t="str">
            <v>4</v>
          </cell>
        </row>
        <row r="634">
          <cell r="A634" t="str">
            <v>Кулаков Иван Александрович</v>
          </cell>
          <cell r="B634" t="str">
            <v>преподаватель (осн. м.р.),
преподаватель (внутр. совм.)</v>
          </cell>
          <cell r="E634" t="str">
            <v>РГГУ</v>
          </cell>
          <cell r="F634" t="str">
            <v>Высшее образование</v>
          </cell>
          <cell r="G634" t="str">
            <v>документоведение и архивоведение</v>
          </cell>
          <cell r="H634" t="str">
            <v>бакалавр</v>
          </cell>
          <cell r="I634" t="str">
            <v>Пожарно-технический минимум для работников РГГУ, 27.12.2021,
Охрана труда, 06.03.2020</v>
          </cell>
          <cell r="J634" t="str">
            <v>5</v>
          </cell>
        </row>
        <row r="635">
          <cell r="A635" t="str">
            <v>Кулаков Сергей Владимирович</v>
          </cell>
          <cell r="B635" t="str">
            <v>доцент к.н. (внеш. совм.)</v>
          </cell>
          <cell r="D635" t="str">
            <v>Кандидат исторических наук</v>
          </cell>
          <cell r="E635" t="str">
            <v>МАИ</v>
          </cell>
          <cell r="F635" t="str">
            <v>Высшее образование</v>
          </cell>
          <cell r="G635" t="str">
            <v>экономика и управление на предприятии (машиностроение)</v>
          </cell>
          <cell r="H635" t="str">
            <v>инженер-экономист со знанием иностранного языка</v>
          </cell>
          <cell r="I635" t="str">
            <v>,</v>
          </cell>
          <cell r="J635" t="str">
            <v>18</v>
          </cell>
          <cell r="K635" t="str">
            <v>4</v>
          </cell>
        </row>
        <row r="636">
          <cell r="A636" t="str">
            <v>Куликов Владимир Иванович</v>
          </cell>
          <cell r="B636" t="str">
            <v>профессор к.н., доцент  (осн. м.р.)</v>
          </cell>
          <cell r="C636" t="str">
            <v>Доцент</v>
          </cell>
          <cell r="D636" t="str">
            <v>Кандидат исторических наук</v>
          </cell>
          <cell r="E636" t="str">
            <v>МГИАИ (с отл.)</v>
          </cell>
          <cell r="F636" t="str">
            <v>Высшее образование</v>
          </cell>
          <cell r="G636" t="str">
            <v>историко- архивоведение</v>
          </cell>
          <cell r="H636" t="str">
            <v>историк-архивист</v>
          </cell>
          <cell r="I636" t="str">
            <v>Цифровая гуманитаристика, 30.06.2022,
Пожарно-технический минимум для работников РГГУ, 27.12.2021,
"Охрана труда", 06.02.2020,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Академия бизнеса и управления системами, Государственное и муниципальное управление</v>
          </cell>
          <cell r="J636" t="str">
            <v>46</v>
          </cell>
          <cell r="K636" t="str">
            <v>18</v>
          </cell>
        </row>
        <row r="637">
          <cell r="A637" t="str">
            <v>Курамина Наталья Владимировна</v>
          </cell>
          <cell r="B637" t="str">
            <v>заведующий кафедрой к.н. (осн. м.р.)</v>
          </cell>
          <cell r="C637" t="str">
            <v>Доцент</v>
          </cell>
          <cell r="D637" t="str">
            <v>Кандидат исторических наук</v>
          </cell>
          <cell r="E637" t="str">
            <v>Московский гос. лингвистический университет</v>
          </cell>
          <cell r="F637" t="str">
            <v>Высшее образование</v>
          </cell>
          <cell r="G637" t="str">
            <v>лингвистика и межкультурная коммуникация</v>
          </cell>
          <cell r="H637" t="str">
            <v>филолог</v>
          </cell>
          <cell r="I6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26.03.2020,
Охрана труда, 06.03.2020,
Преподавание иностранных языков и культур: методика, педагогическая психология, коммуникативная культуросфера, 31.01.2020</v>
          </cell>
          <cell r="J637" t="str">
            <v>22</v>
          </cell>
          <cell r="K637" t="str">
            <v>22</v>
          </cell>
        </row>
        <row r="638">
          <cell r="A638" t="str">
            <v>Курашова Анна Андреевна</v>
          </cell>
          <cell r="B638" t="str">
            <v>доцент к.н. (внеш. совм.)</v>
          </cell>
          <cell r="C638" t="str">
            <v>Доцент</v>
          </cell>
          <cell r="D638" t="str">
            <v>Кандидат экономических наук</v>
          </cell>
          <cell r="E638" t="str">
            <v>Государственный университет управления</v>
          </cell>
          <cell r="F638" t="str">
            <v>Высшее образование</v>
          </cell>
          <cell r="G638" t="str">
            <v>Бухгалтерский учет, анализ и аудит</v>
          </cell>
          <cell r="H638" t="str">
            <v>Экономист</v>
          </cell>
          <cell r="I638" t="str">
            <v>Современные методики инклюзивного образования в вузе,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"Внутренний финансовый аудит", 21.10.2021,
Цифровые технологиии в преподавании профильных дисциплин, 27.07.2021</v>
          </cell>
          <cell r="J638" t="str">
            <v>14</v>
          </cell>
          <cell r="K638" t="str">
            <v>14</v>
          </cell>
        </row>
        <row r="639">
          <cell r="A639" t="str">
            <v>Курилович Иван Сергеевич</v>
          </cell>
          <cell r="B639" t="str">
            <v>доцент к.н. (внутр. совм.)</v>
          </cell>
          <cell r="D639" t="str">
            <v>Кандидат философских наук</v>
          </cell>
          <cell r="E639" t="str">
            <v>ФГБОУ ВПО "Российский государственный гуманитарный университет"</v>
          </cell>
          <cell r="F639" t="str">
            <v>Высшее образование</v>
          </cell>
          <cell r="G639" t="str">
            <v>философия</v>
          </cell>
          <cell r="H639" t="str">
            <v>магистр</v>
          </cell>
          <cell r="I639" t="str">
            <v>охрана труда, 28.02.2022,
Цифровая гуманитаристика, 31.01.2022,
Пожарно-технический минимум для работников РГГУ, 30.11.2021,
"Философия науки: история и современные тенденции", 30.01.2020</v>
          </cell>
          <cell r="J639" t="str">
            <v>11</v>
          </cell>
          <cell r="K639" t="str">
            <v>7</v>
          </cell>
        </row>
        <row r="640">
          <cell r="A640" t="str">
            <v>Курлянская Галина Владимировна</v>
          </cell>
          <cell r="B640" t="str">
            <v>доцент (осн. м.р.)</v>
          </cell>
          <cell r="E640" t="str">
            <v>МГУ  (с отл.)</v>
          </cell>
          <cell r="F640" t="str">
            <v>Высшее образование</v>
          </cell>
          <cell r="G640" t="str">
            <v>романо-германская филология</v>
          </cell>
          <cell r="H640" t="str">
            <v>филолог</v>
          </cell>
          <cell r="I640"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640" t="str">
            <v>38</v>
          </cell>
          <cell r="K640" t="str">
            <v>23</v>
          </cell>
        </row>
        <row r="641">
          <cell r="A641" t="str">
            <v>Курукин Игорь Владимирович</v>
          </cell>
          <cell r="B641" t="str">
            <v>профессор д.н., доцент  (осн. м.р.)</v>
          </cell>
          <cell r="C641" t="str">
            <v>Доцент</v>
          </cell>
          <cell r="D641" t="str">
            <v>Доктор исторических наук</v>
          </cell>
          <cell r="E641" t="str">
            <v>МГИАИ (с отл.)</v>
          </cell>
          <cell r="F641" t="str">
            <v>Высшее образование</v>
          </cell>
          <cell r="G641" t="str">
            <v>историко-архивоведение</v>
          </cell>
          <cell r="H641" t="str">
            <v>историк-архивист</v>
          </cell>
          <cell r="I641"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"Охрана труда", 06.03.2020</v>
          </cell>
          <cell r="J641" t="str">
            <v>44</v>
          </cell>
          <cell r="K641" t="str">
            <v>41</v>
          </cell>
        </row>
        <row r="642">
          <cell r="A642" t="str">
            <v>Курятникова Лариса Федоровна</v>
          </cell>
          <cell r="B642" t="str">
            <v>доцент к.н. (осн. м.р.),
доцент к.н. (внутр. совм.)</v>
          </cell>
          <cell r="D642" t="str">
            <v>Кандидат педагогических наук</v>
          </cell>
          <cell r="E642" t="str">
            <v>Государственный центральный институт физической культуры</v>
          </cell>
          <cell r="F642" t="str">
            <v>Высшее образование</v>
          </cell>
          <cell r="G642" t="str">
            <v>физическая культура и спорт</v>
          </cell>
          <cell r="H642" t="str">
            <v>преподаватель физической культуры и спорта</v>
          </cell>
          <cell r="I6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Применение современных образовательных технологий в элективных дисциплинах по физической культуре и спорту
, 31.01.2020</v>
          </cell>
          <cell r="J642" t="str">
            <v>37</v>
          </cell>
          <cell r="K642" t="str">
            <v>31</v>
          </cell>
        </row>
        <row r="643">
          <cell r="A643" t="str">
            <v>Кусмауль Светлана Михайловна</v>
          </cell>
          <cell r="B643" t="str">
            <v>доцент к.н. (осн. м.р.)</v>
          </cell>
          <cell r="D643" t="str">
            <v>Кандидат филологических наук</v>
          </cell>
          <cell r="E643" t="str">
            <v>Московский государственный открытый педагогический университет им. М.А. Шолохова</v>
          </cell>
          <cell r="F643" t="str">
            <v>Высшее образование</v>
          </cell>
          <cell r="G643" t="str">
            <v>филология</v>
          </cell>
          <cell r="H643" t="str">
            <v>учитель русского языка</v>
          </cell>
          <cell r="I643" t="str">
            <v>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"Охрана труда", 06.03.2020,
Идеи и методы современной лингвистики, 17.02.2020</v>
          </cell>
          <cell r="J643" t="str">
            <v>21</v>
          </cell>
          <cell r="K643" t="str">
            <v>8</v>
          </cell>
        </row>
        <row r="644">
          <cell r="A644" t="str">
            <v>Кутырев Георгий Игоревич</v>
          </cell>
          <cell r="B644" t="str">
            <v>доцент к.н. (внеш. совм.)</v>
          </cell>
          <cell r="D644" t="str">
            <v>Кандидат политических наук</v>
          </cell>
          <cell r="E644" t="str">
            <v>РГГУ</v>
          </cell>
          <cell r="F644" t="str">
            <v>Высшее образование</v>
          </cell>
          <cell r="G644" t="str">
            <v>международные отношения</v>
          </cell>
          <cell r="H644" t="str">
            <v>специалист в области международных отношений</v>
          </cell>
          <cell r="I644" t="str">
            <v>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Информационно-коммуникационные технологии в высшей школе: электронная информац.- образоват. среда, 21.01.2020</v>
          </cell>
          <cell r="J644" t="str">
            <v>15</v>
          </cell>
          <cell r="K644" t="str">
            <v>8</v>
          </cell>
        </row>
        <row r="645">
          <cell r="A645" t="str">
            <v>Кухтенков Андрей Петрович</v>
          </cell>
          <cell r="B645" t="str">
            <v>доцент к.н. (осн. м.р.)</v>
          </cell>
          <cell r="D645" t="str">
            <v>Кандидат философских наук</v>
          </cell>
          <cell r="E645" t="str">
            <v>Курский гос. пед. университет (с отл.)</v>
          </cell>
          <cell r="F645" t="str">
            <v>Высшее образование</v>
          </cell>
          <cell r="G645" t="str">
            <v>филология</v>
          </cell>
          <cell r="H645" t="str">
            <v>учитель немецкого и английского языков</v>
          </cell>
          <cell r="I6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645" t="str">
            <v>26</v>
          </cell>
          <cell r="K645" t="str">
            <v>24</v>
          </cell>
        </row>
        <row r="646">
          <cell r="A646" t="str">
            <v>Куценко Борис Олегович</v>
          </cell>
          <cell r="B646" t="str">
            <v>преподаватель к.н. (осн. м.р.)</v>
          </cell>
          <cell r="D646" t="str">
            <v>Кандидат философских наук</v>
          </cell>
          <cell r="E646" t="str">
            <v>Московский педагогический государственный университет</v>
          </cell>
          <cell r="F646" t="str">
            <v>Высшее образование - специалитет, магистратура</v>
          </cell>
          <cell r="G646" t="str">
            <v>История</v>
          </cell>
          <cell r="H646" t="str">
            <v>Учитель истории</v>
          </cell>
          <cell r="I646" t="str">
            <v>,</v>
          </cell>
          <cell r="J646" t="str">
            <v>26</v>
          </cell>
        </row>
        <row r="647">
          <cell r="E647" t="str">
            <v>Российский государственный гуманитарный университет</v>
          </cell>
          <cell r="F647" t="str">
            <v>Высшее образование</v>
          </cell>
          <cell r="G647" t="str">
            <v>Религиоведение</v>
          </cell>
          <cell r="H647" t="str">
            <v>Религиовед. Преподаватель</v>
          </cell>
        </row>
        <row r="648">
          <cell r="E648" t="str">
            <v>НОУ ВПО "Институт социально-экономического прогнозирования и моделирования"</v>
          </cell>
          <cell r="F648" t="str">
            <v>Высшее образование - бакалавриат</v>
          </cell>
          <cell r="G648" t="str">
            <v>Юриспруденция</v>
          </cell>
          <cell r="H648" t="str">
            <v>бакалавр</v>
          </cell>
        </row>
        <row r="649">
          <cell r="A649" t="str">
            <v>Кученкова Анна Владимировна</v>
          </cell>
          <cell r="B649" t="str">
            <v>доцент к.н., доцент  (внеш. совм.)</v>
          </cell>
          <cell r="C649" t="str">
            <v>Доцент</v>
          </cell>
          <cell r="D649" t="str">
            <v>Кандидат социологических наук</v>
          </cell>
          <cell r="E649" t="str">
            <v>РГГУ</v>
          </cell>
          <cell r="F649" t="str">
            <v>Высшее образование</v>
          </cell>
          <cell r="G649" t="str">
            <v>социология</v>
          </cell>
          <cell r="H649" t="str">
            <v>социолог, преподаватель социологии</v>
          </cell>
          <cell r="I6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v>
          </cell>
          <cell r="J649" t="str">
            <v>16</v>
          </cell>
          <cell r="K649" t="str">
            <v>14</v>
          </cell>
        </row>
        <row r="650">
          <cell r="A650" t="str">
            <v>Кыров Александр Александрович</v>
          </cell>
          <cell r="B650" t="str">
            <v>доцент к.н., доцент  (внеш. совм.)</v>
          </cell>
          <cell r="C650" t="str">
            <v>Доцент</v>
          </cell>
          <cell r="D650" t="str">
            <v>Кандидат юридических наук</v>
          </cell>
          <cell r="E650" t="str">
            <v>Московский государственный социальный университет</v>
          </cell>
          <cell r="F650" t="str">
            <v>Высшее образование</v>
          </cell>
          <cell r="G650" t="str">
            <v>юриспруденция</v>
          </cell>
          <cell r="H650" t="str">
            <v>юрист</v>
          </cell>
          <cell r="I650" t="str">
            <v>,</v>
          </cell>
          <cell r="J650" t="str">
            <v>19</v>
          </cell>
          <cell r="K650" t="str">
            <v>13</v>
          </cell>
        </row>
        <row r="651">
          <cell r="A651" t="str">
            <v>Лавеч Елена Васильевна</v>
          </cell>
          <cell r="B651" t="str">
            <v>старший преподаватель к.н. (внеш. совм.)</v>
          </cell>
          <cell r="D651" t="str">
            <v>Кандидат педагогических наук</v>
          </cell>
          <cell r="E651" t="str">
            <v>Орский гос. пед. институт им. Шевченко</v>
          </cell>
          <cell r="F651" t="str">
            <v>Высшее образование</v>
          </cell>
          <cell r="G651" t="str">
            <v>филология</v>
          </cell>
          <cell r="H651" t="str">
            <v>учитель русского языка</v>
          </cell>
          <cell r="I651" t="str">
            <v>, 31.05.2023</v>
          </cell>
        </row>
        <row r="652">
          <cell r="A652" t="str">
            <v>Лавлинский Сергей Петрович</v>
          </cell>
          <cell r="B652" t="str">
            <v>профессор к.н., доцент  (осн. м.р.)</v>
          </cell>
          <cell r="C652" t="str">
            <v>Доцент</v>
          </cell>
          <cell r="D652" t="str">
            <v>Кандидат педагогических наук</v>
          </cell>
          <cell r="E652" t="str">
            <v>Кемеровский гос. университет</v>
          </cell>
          <cell r="F652" t="str">
            <v>Высшее образование</v>
          </cell>
          <cell r="G652" t="str">
            <v>русский язык и литература</v>
          </cell>
          <cell r="H652" t="str">
            <v>филолог</v>
          </cell>
          <cell r="I652"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v>
          </cell>
          <cell r="J652" t="str">
            <v>35</v>
          </cell>
          <cell r="K652" t="str">
            <v>25</v>
          </cell>
        </row>
        <row r="653">
          <cell r="A653" t="str">
            <v>Лазарев Игорь Викторович</v>
          </cell>
          <cell r="B653" t="str">
            <v>доцент к.н. (внутр. совм.),
заведующий кафедрой к.н. (осн. м.р.)</v>
          </cell>
          <cell r="C653" t="str">
            <v>Доцент</v>
          </cell>
          <cell r="D653" t="str">
            <v>Кандидат педагогических наук</v>
          </cell>
          <cell r="E653" t="str">
            <v>Государственный Центральный ордена Ленина институт физической культуры</v>
          </cell>
          <cell r="F653" t="str">
            <v>Высшее образование</v>
          </cell>
          <cell r="G653" t="str">
            <v>физическая культура и спорт</v>
          </cell>
          <cell r="H653" t="str">
            <v>Преподаватель физического воспитания - тренер по легкой атлетике</v>
          </cell>
          <cell r="I6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Методика преподавания физической культуры и иновационные подходы к организации учебного процесса в условиях реализации ФГОС, 05.06.2020,
Охрана труда, 06.03.2020,
Применение современных образовательных технологий в элективных дисциплинах по физической культуре и спорту, 27.01.2020</v>
          </cell>
          <cell r="J653" t="str">
            <v>41</v>
          </cell>
          <cell r="K653" t="str">
            <v>33</v>
          </cell>
        </row>
        <row r="654">
          <cell r="A654" t="str">
            <v>Лазарева Екатерина Андреевна</v>
          </cell>
          <cell r="B654" t="str">
            <v>доцент к.н. (внеш. совм.)</v>
          </cell>
          <cell r="D654" t="str">
            <v>Кандидат искусствоведения</v>
          </cell>
          <cell r="E654" t="str">
            <v>РГГУ</v>
          </cell>
          <cell r="F654" t="str">
            <v>Высшее образование</v>
          </cell>
          <cell r="G654" t="str">
            <v>искусствоведение</v>
          </cell>
          <cell r="H654" t="str">
            <v>искусствовед</v>
          </cell>
          <cell r="I654" t="str">
            <v>"Охрана труда", 06.03.2020,
"Актуальные проблемы истории и теории искусства", 31.01.2020</v>
          </cell>
          <cell r="J654" t="str">
            <v>19</v>
          </cell>
          <cell r="K654" t="str">
            <v>9</v>
          </cell>
        </row>
        <row r="655">
          <cell r="A655" t="str">
            <v>Ланской Григорий Николаевич</v>
          </cell>
          <cell r="B655" t="str">
            <v>профессор д.н., доцент  (осн. м.р.),
профессор д.н., доцент  (внутр. совм.)</v>
          </cell>
          <cell r="C655" t="str">
            <v>Доцент</v>
          </cell>
          <cell r="D655" t="str">
            <v>Доктор исторических наук</v>
          </cell>
          <cell r="E655" t="str">
            <v>РГГУ</v>
          </cell>
          <cell r="F655" t="str">
            <v>Высшее образование</v>
          </cell>
          <cell r="G655" t="str">
            <v>историко-архивоведение</v>
          </cell>
          <cell r="H655" t="str">
            <v>историк-архивист</v>
          </cell>
          <cell r="I655" t="str">
            <v>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"Дизайн образовательных программ: интеграция опыта европейских и российских университетов", 02.04.2021,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"Системы документации в электронной среде", 27.01.2020</v>
          </cell>
          <cell r="J655" t="str">
            <v>25</v>
          </cell>
          <cell r="K655" t="str">
            <v>25</v>
          </cell>
        </row>
        <row r="656">
          <cell r="A656" t="str">
            <v>Лапатухина Екатерина Сергеевна</v>
          </cell>
          <cell r="B656" t="str">
            <v>доцент к.н., доцент  (осн. м.р.),
доцент к.н., доцент  (внутр. совм.)</v>
          </cell>
          <cell r="C656" t="str">
            <v>Доцент</v>
          </cell>
          <cell r="D656" t="str">
            <v>Кандидат юридических наук</v>
          </cell>
          <cell r="E656" t="str">
            <v>РГГУ</v>
          </cell>
          <cell r="F656" t="str">
            <v>Высшее образование</v>
          </cell>
          <cell r="G656" t="str">
            <v>юриспруденция</v>
          </cell>
          <cell r="H656" t="str">
            <v>юрист</v>
          </cell>
          <cell r="I65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656" t="str">
            <v>18</v>
          </cell>
          <cell r="K656" t="str">
            <v>16</v>
          </cell>
        </row>
        <row r="657">
          <cell r="A657" t="str">
            <v>Лаптев Александр Александрович</v>
          </cell>
          <cell r="B657" t="str">
            <v>доцент (осн. м.р.)</v>
          </cell>
          <cell r="E657" t="str">
            <v>Сургутский государственный педагогический институт</v>
          </cell>
          <cell r="F657" t="str">
            <v>Высшее образование</v>
          </cell>
          <cell r="G657" t="str">
            <v>физическая культура</v>
          </cell>
          <cell r="H657" t="str">
            <v>педагог по физической культуре</v>
          </cell>
          <cell r="I65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27.01.2020,
"Методика преподавания гуманитарных дисциплин в средней школе", 21.01.2020</v>
          </cell>
          <cell r="J657" t="str">
            <v>22</v>
          </cell>
          <cell r="K657" t="str">
            <v>14</v>
          </cell>
        </row>
        <row r="658">
          <cell r="A658" t="str">
            <v>Ларин Михаил Васильевич</v>
          </cell>
          <cell r="B658" t="str">
            <v>заведующий кафедрой д.н. (осн. м.р.)</v>
          </cell>
          <cell r="C658" t="str">
            <v>Профессор</v>
          </cell>
          <cell r="D658" t="str">
            <v>Доктор исторических наук</v>
          </cell>
          <cell r="E658" t="str">
            <v>МГИАИ (с отл.)</v>
          </cell>
          <cell r="F658" t="str">
            <v>Высшее образование</v>
          </cell>
          <cell r="G658" t="str">
            <v>Документоведение и организация управленческого труда делопроизводства государственных учреждений</v>
          </cell>
          <cell r="I658" t="str">
            <v>Комплексная безопасность в вузовской среде: противодействие терроризму и экстремизму, 03.04.2023,
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v>
          </cell>
          <cell r="J658" t="str">
            <v>51</v>
          </cell>
          <cell r="K658" t="str">
            <v>35</v>
          </cell>
        </row>
        <row r="659">
          <cell r="A659" t="str">
            <v>Лашкевич Мария Алексеевна</v>
          </cell>
          <cell r="B659" t="str">
            <v>доцент к.н. (осн. м.р.)</v>
          </cell>
          <cell r="D659" t="str">
            <v>Кандидат экономических наук</v>
          </cell>
          <cell r="E659" t="str">
            <v>РГГУ</v>
          </cell>
          <cell r="F659" t="str">
            <v>Высшее образование</v>
          </cell>
          <cell r="G659" t="str">
            <v>менеджмент</v>
          </cell>
          <cell r="H659" t="str">
            <v>менеджер</v>
          </cell>
          <cell r="I6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659" t="str">
            <v>21</v>
          </cell>
          <cell r="K659" t="str">
            <v>21</v>
          </cell>
        </row>
        <row r="660">
          <cell r="A660" t="str">
            <v>Лебедев Павел Николаевич</v>
          </cell>
          <cell r="B660" t="str">
            <v>заведующий кафедрой к.н. (осн. м.р.)</v>
          </cell>
          <cell r="C660" t="str">
            <v>Доцент</v>
          </cell>
          <cell r="D660" t="str">
            <v>Кандидат исторических наук</v>
          </cell>
          <cell r="E660" t="str">
            <v>Волгоградский государственный педагогический университет</v>
          </cell>
          <cell r="F660" t="str">
            <v>Высшее образование</v>
          </cell>
          <cell r="G660" t="str">
            <v>история</v>
          </cell>
          <cell r="H660" t="str">
            <v>учитель истории, права</v>
          </cell>
          <cell r="I6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"История и источниковедение: актуальные проблемы исследовательских и образовательных практик", 27.01.2020</v>
          </cell>
          <cell r="J660" t="str">
            <v>12</v>
          </cell>
          <cell r="K660" t="str">
            <v>12</v>
          </cell>
        </row>
        <row r="661">
          <cell r="A661" t="str">
            <v>Лебедева Дарья Владимировна</v>
          </cell>
          <cell r="B661" t="str">
            <v>старший преподаватель к.н. (внеш. совм.)</v>
          </cell>
          <cell r="D661" t="str">
            <v>Кандидат экономических наук</v>
          </cell>
          <cell r="E661" t="str">
            <v>Российский университет дружбы народов</v>
          </cell>
          <cell r="F661" t="str">
            <v>Послевузовское образование</v>
          </cell>
          <cell r="G661" t="str">
            <v>Экономика</v>
          </cell>
          <cell r="H661" t="str">
            <v>Исследователь. Преподаватель-исследователь</v>
          </cell>
          <cell r="I661" t="str">
            <v>Английский язык в международно-ориентированном вузе, 06.06.2022,
Финансы и экономическая безопасность в условиях цифровизации, 29.04.2022, 
Дополнительное профессиональное образование, ООО "Созвездие", Голос.Речь.Публичные выступления. Голос Может.</v>
          </cell>
          <cell r="J661" t="str">
            <v>10</v>
          </cell>
          <cell r="K661" t="str">
            <v>1</v>
          </cell>
        </row>
        <row r="662">
          <cell r="E662" t="str">
            <v>Российский университет дружбы народов</v>
          </cell>
          <cell r="F662" t="str">
            <v>Высшее образование - специалитет, магистратура</v>
          </cell>
          <cell r="G662" t="str">
            <v>Экономика</v>
          </cell>
          <cell r="H662" t="str">
            <v>Магистр</v>
          </cell>
        </row>
        <row r="663">
          <cell r="E663" t="str">
            <v>Московский технологический университет</v>
          </cell>
          <cell r="F663" t="str">
            <v>Высшее образование - бакалавриат</v>
          </cell>
          <cell r="G663" t="str">
            <v>Экономика</v>
          </cell>
          <cell r="H663" t="str">
            <v>Бакалавр</v>
          </cell>
        </row>
        <row r="664">
          <cell r="A664" t="str">
            <v>Лебедева Илона Владимировна</v>
          </cell>
          <cell r="B664" t="str">
            <v>доцент к.н. (внеш. совм.)</v>
          </cell>
          <cell r="D664" t="str">
            <v>Кандидат искусствоведения</v>
          </cell>
          <cell r="E664" t="str">
            <v>ФГБОУ ВПО Московский педагогический государственный университет (МПГУ)</v>
          </cell>
          <cell r="F664" t="str">
            <v>Высшее образование</v>
          </cell>
          <cell r="G664" t="str">
            <v>Искусствоведение</v>
          </cell>
          <cell r="H664" t="str">
            <v>Искусствовед. Учитель истории искусства</v>
          </cell>
          <cell r="I6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Электронная информационно-образовательная среда в ВУЗе и НИИ, 31.08.2021,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процессе образовательной организации, 22.12.2020</v>
          </cell>
          <cell r="J664" t="str">
            <v>23</v>
          </cell>
          <cell r="K664" t="str">
            <v>19</v>
          </cell>
        </row>
        <row r="665">
          <cell r="A665" t="str">
            <v>Лебедева Ольга Евгеньевна</v>
          </cell>
          <cell r="B665" t="str">
            <v>доцент к.н., доцент  (внеш. совм.)</v>
          </cell>
          <cell r="C665" t="str">
            <v>Доцент</v>
          </cell>
          <cell r="D665" t="str">
            <v>Кандидат экономических наук</v>
          </cell>
          <cell r="E665" t="str">
            <v>Крымский агротехнологический университет</v>
          </cell>
          <cell r="F665" t="str">
            <v>Высшее образование</v>
          </cell>
          <cell r="G665" t="str">
            <v>менеджмент организации</v>
          </cell>
          <cell r="H665" t="str">
            <v>магистр</v>
          </cell>
          <cell r="I66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Дополнительное профессиональное образование, ООО "Национальный технологический центр ДАНОР", Педагог профессионального образования и профессионального обучения</v>
          </cell>
          <cell r="J665" t="str">
            <v>15</v>
          </cell>
          <cell r="K665" t="str">
            <v>9</v>
          </cell>
        </row>
        <row r="666">
          <cell r="A666" t="str">
            <v>Леванова Елена Сергеевна</v>
          </cell>
          <cell r="B666" t="str">
            <v>доцент к.н. (внеш. совм.)</v>
          </cell>
          <cell r="D666" t="str">
            <v>Кандидат исторических наук</v>
          </cell>
          <cell r="E666" t="str">
            <v>РГГУ</v>
          </cell>
          <cell r="F666" t="str">
            <v>Высшее образование</v>
          </cell>
          <cell r="G666" t="str">
            <v>история</v>
          </cell>
          <cell r="H666" t="str">
            <v>Историк.Преподаватель истории</v>
          </cell>
          <cell r="I666" t="str">
            <v>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v>
          </cell>
          <cell r="J666" t="str">
            <v>18</v>
          </cell>
          <cell r="K666" t="str">
            <v>11</v>
          </cell>
        </row>
        <row r="667">
          <cell r="A667" t="str">
            <v>Левицкая Евгения Александровна</v>
          </cell>
          <cell r="B667" t="str">
            <v>ассистент (осн. м.р.)</v>
          </cell>
          <cell r="E667" t="str">
            <v>РГГУ с отл.</v>
          </cell>
          <cell r="F667" t="str">
            <v>Высшее образование - бакалавриат</v>
          </cell>
          <cell r="G667" t="str">
            <v>туризм</v>
          </cell>
          <cell r="H667" t="str">
            <v>бакалавр</v>
          </cell>
          <cell r="I6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26.03.2020</v>
          </cell>
          <cell r="J667" t="str">
            <v>4</v>
          </cell>
        </row>
        <row r="668">
          <cell r="A668" t="str">
            <v>Левушкин Анатолий Николаевич</v>
          </cell>
          <cell r="B668" t="str">
            <v>профессор д.н., профессор  (внеш. совм.)</v>
          </cell>
          <cell r="C668" t="str">
            <v>Профессор</v>
          </cell>
          <cell r="D668" t="str">
            <v>Доктор наук</v>
          </cell>
          <cell r="E668" t="str">
            <v>Ульяновский Государственный Университет</v>
          </cell>
          <cell r="F668" t="str">
            <v>Высшее образование</v>
          </cell>
          <cell r="G668" t="str">
            <v>юриспруденция</v>
          </cell>
          <cell r="H668" t="str">
            <v>юрист</v>
          </cell>
          <cell r="I668" t="str">
            <v>Этические основы обязанности в образовательной организации, 20.12.2022,
Профилактика экстремизма в молодежной сфере, 05.12.2022,
Создание доступной среды для лиц с ОВЗ в образовательной организации, 15.12.2021,
Использование электронной информационно-образовательной среды и современных информационно-коммуникационных технологий в образовательном процессе Университета, 15.01.2021</v>
          </cell>
          <cell r="J668" t="str">
            <v>21</v>
          </cell>
          <cell r="K668" t="str">
            <v>12</v>
          </cell>
        </row>
        <row r="669">
          <cell r="A669" t="str">
            <v>Левченков Александр Станиславович</v>
          </cell>
          <cell r="B669" t="str">
            <v>доцент к.н., доцент  (осн. м.р.)</v>
          </cell>
          <cell r="C669" t="str">
            <v>Доцент</v>
          </cell>
          <cell r="D669" t="str">
            <v>Кандидат исторических наук</v>
          </cell>
          <cell r="E669" t="str">
            <v>МГУ  (с отл.)</v>
          </cell>
          <cell r="F669" t="str">
            <v>Высшее образование</v>
          </cell>
          <cell r="G669" t="str">
            <v>история</v>
          </cell>
          <cell r="H669" t="str">
            <v>историк, преподаватель истории со знанием французского языка</v>
          </cell>
          <cell r="I669" t="str">
            <v>"Информационно-квалификационные технологии в высшей школе: электронная информационно-образовательная среда", 05.06.2023,
Современные методики инклюзивного образования в вузе, 05.06.2023,
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Технология организации преподавания основ российской государственности, 25.05.2023,
Охрана труда, 06.03.2020</v>
          </cell>
          <cell r="J669" t="str">
            <v>20</v>
          </cell>
          <cell r="K669" t="str">
            <v>16</v>
          </cell>
        </row>
        <row r="670">
          <cell r="A670" t="str">
            <v>Леонтьева Анна Андреевна</v>
          </cell>
          <cell r="B670" t="str">
            <v>доцент к.н. (внеш. совм.)</v>
          </cell>
          <cell r="D670" t="str">
            <v>Кандидат исторических наук</v>
          </cell>
          <cell r="E670" t="str">
            <v>МГУ им . М.В. Ломоносова</v>
          </cell>
          <cell r="F670" t="str">
            <v>Высшее образование</v>
          </cell>
          <cell r="G670" t="str">
            <v>История</v>
          </cell>
          <cell r="H670" t="str">
            <v>Историк. Преподаватель истории</v>
          </cell>
          <cell r="I670" t="str">
            <v>,</v>
          </cell>
          <cell r="J670" t="str">
            <v>8</v>
          </cell>
        </row>
        <row r="671">
          <cell r="A671" t="str">
            <v>Лепе Николай Леонидович</v>
          </cell>
          <cell r="B671" t="str">
            <v>доцент к.н. (осн. м.р.)</v>
          </cell>
          <cell r="D671" t="str">
            <v>Кандидат физико-математических наук</v>
          </cell>
          <cell r="E671" t="str">
            <v>МГУ  (с отл.)</v>
          </cell>
          <cell r="F671" t="str">
            <v>Высшее образование</v>
          </cell>
          <cell r="G671" t="str">
            <v>прикладная математика</v>
          </cell>
          <cell r="H671" t="str">
            <v>математик</v>
          </cell>
          <cell r="I671"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Инклюзивное образование в высшей школе: вызовы, проблемы, решения, 26.03.2020,
"Охрана труда", 06.03.2020</v>
          </cell>
          <cell r="J671" t="str">
            <v>47</v>
          </cell>
          <cell r="K671" t="str">
            <v>18</v>
          </cell>
        </row>
        <row r="672">
          <cell r="A672" t="str">
            <v>Лермонтова Эльмира Харисовна</v>
          </cell>
          <cell r="B672" t="str">
            <v>доцент к.н. (внеш. совм.)</v>
          </cell>
          <cell r="D672" t="str">
            <v>Кандидат химических наук</v>
          </cell>
          <cell r="E672" t="str">
            <v>МГУ им . М.В. Ломоносова</v>
          </cell>
          <cell r="F672" t="str">
            <v>Высшее образование</v>
          </cell>
          <cell r="G672" t="str">
            <v>Химия</v>
          </cell>
          <cell r="H672" t="str">
            <v>Химик</v>
          </cell>
          <cell r="I672" t="str">
            <v>,</v>
          </cell>
          <cell r="J672" t="str">
            <v>16</v>
          </cell>
          <cell r="K672" t="str">
            <v>2</v>
          </cell>
        </row>
        <row r="673">
          <cell r="A673" t="str">
            <v>Лесников Геннадий Юрьевич</v>
          </cell>
          <cell r="B673" t="str">
            <v>профессор д.н., профессор  (внеш. совм.)</v>
          </cell>
          <cell r="C673" t="str">
            <v>Профессор</v>
          </cell>
          <cell r="D673" t="str">
            <v>Доктор юридических наук</v>
          </cell>
          <cell r="E673" t="str">
            <v>Юридический институт им. Р.А. Руденко</v>
          </cell>
          <cell r="F673" t="str">
            <v>Высшее образование</v>
          </cell>
          <cell r="G673" t="str">
            <v>правоведение</v>
          </cell>
          <cell r="H673" t="str">
            <v>юрист</v>
          </cell>
          <cell r="I67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06.03.2020</v>
          </cell>
          <cell r="J673" t="str">
            <v>45</v>
          </cell>
          <cell r="K673" t="str">
            <v>37</v>
          </cell>
        </row>
        <row r="674">
          <cell r="A674" t="str">
            <v>Ли Янь</v>
          </cell>
          <cell r="B674" t="str">
            <v>преподаватель (осн. м.р.)</v>
          </cell>
          <cell r="E674" t="str">
            <v>ФГБОУ ВПО Московский педагогический государственный университет (МПГУ)</v>
          </cell>
          <cell r="F674" t="str">
            <v>Высшее образование</v>
          </cell>
          <cell r="G674" t="str">
            <v>лингвистика</v>
          </cell>
          <cell r="H674" t="str">
            <v>бакалавр</v>
          </cell>
          <cell r="I674" t="str">
            <v>,</v>
          </cell>
          <cell r="J674" t="str">
            <v>5</v>
          </cell>
          <cell r="K674" t="str">
            <v>5</v>
          </cell>
        </row>
        <row r="675">
          <cell r="E675" t="str">
            <v>ФГБОУ ВПО Московский педагогический государственный университет (МПГУ)</v>
          </cell>
          <cell r="F675" t="str">
            <v>Высшее образование</v>
          </cell>
          <cell r="G675" t="str">
            <v>Педагогическое образование</v>
          </cell>
          <cell r="H675" t="str">
            <v>магистр</v>
          </cell>
        </row>
        <row r="676">
          <cell r="A676" t="str">
            <v>Ливергант Александр Яковлевич</v>
          </cell>
          <cell r="B676" t="str">
            <v>профессор к.н. (внеш. совм.)</v>
          </cell>
          <cell r="D676" t="str">
            <v>Кандидат искусствоведения</v>
          </cell>
          <cell r="E676" t="str">
            <v>МГУ им. М.В. Ломоносова</v>
          </cell>
          <cell r="F676" t="str">
            <v>Высшее образование</v>
          </cell>
          <cell r="G676" t="str">
            <v>романо-германская филология</v>
          </cell>
          <cell r="H676" t="str">
            <v>филолог, учитель английского языка ср.школы</v>
          </cell>
          <cell r="I6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676" t="str">
            <v>52</v>
          </cell>
          <cell r="K676" t="str">
            <v>14</v>
          </cell>
        </row>
        <row r="677">
          <cell r="A677" t="str">
            <v>Лиманский Марк Игоревич</v>
          </cell>
          <cell r="B677" t="str">
            <v>преподаватель (осн. м.р.)</v>
          </cell>
          <cell r="E677" t="str">
            <v>Институт кино и телевидения (ГИТР) г. Москва</v>
          </cell>
          <cell r="F677" t="str">
            <v>Высшее образование - специалитет, магистратура</v>
          </cell>
          <cell r="G677" t="str">
            <v>Режиссура кино и телевидения</v>
          </cell>
          <cell r="H677" t="str">
            <v>Режиссер телевизионных программ.Педагог</v>
          </cell>
          <cell r="I677" t="str">
            <v>,</v>
          </cell>
        </row>
        <row r="678">
          <cell r="A678" t="str">
            <v>Лисичкина Наталья Евгеньевна</v>
          </cell>
          <cell r="B678" t="str">
            <v>доцент к.н. (осн. м.р.),
доцент к.н. (внутр. совм.)</v>
          </cell>
          <cell r="D678" t="str">
            <v>Кандидат филологических наук</v>
          </cell>
          <cell r="E678" t="str">
            <v>Московский ордена Ленина и ордена Трудового Красного Знамени гос. пед. институт им. В.И. Ленина</v>
          </cell>
          <cell r="F678" t="str">
            <v>Высшее образование</v>
          </cell>
          <cell r="G678" t="str">
            <v>испанский и английский языки</v>
          </cell>
          <cell r="H678" t="str">
            <v>учитель испанского и английского языка</v>
          </cell>
          <cell r="I6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Теория и методика преподавания иностранных языков в профессиональном образовании: английский, немецкий, французкий, 31.03.2020</v>
          </cell>
          <cell r="J678" t="str">
            <v>38</v>
          </cell>
          <cell r="K678" t="str">
            <v>19</v>
          </cell>
        </row>
        <row r="679">
          <cell r="A679" t="str">
            <v>Лихачев Юрий Валентинович</v>
          </cell>
          <cell r="B679" t="str">
            <v>доцент к.н., доцент  (осн. м.р.)</v>
          </cell>
          <cell r="C679" t="str">
            <v>Доцент</v>
          </cell>
          <cell r="D679" t="str">
            <v>Кандидат биологических наук</v>
          </cell>
          <cell r="E679" t="str">
            <v>МГУ  (с отл.)</v>
          </cell>
          <cell r="F679" t="str">
            <v>Высшее образование</v>
          </cell>
          <cell r="G679" t="str">
            <v>физиология</v>
          </cell>
          <cell r="H679" t="str">
            <v>биолог, физиолог человека и животных</v>
          </cell>
          <cell r="I679" t="str">
            <v>Оказание первой помощи пострадавшим,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679" t="str">
            <v>50</v>
          </cell>
          <cell r="K679" t="str">
            <v>29</v>
          </cell>
        </row>
        <row r="680">
          <cell r="A680" t="str">
            <v>Лобанова Светлана Николаевна</v>
          </cell>
          <cell r="B680" t="str">
            <v>доцент к.н., доцент  (осн. м.р.)</v>
          </cell>
          <cell r="C680" t="str">
            <v>Доцент</v>
          </cell>
          <cell r="D680" t="str">
            <v>Кандидат экономических наук</v>
          </cell>
          <cell r="E680" t="str">
            <v>Московский технологический институт</v>
          </cell>
          <cell r="F680" t="str">
            <v>Высшее образование</v>
          </cell>
          <cell r="G680" t="str">
            <v>экономика и управление в бытовом и жилищно-коммунальном обслуживании, городском хозяйстве</v>
          </cell>
          <cell r="H680" t="str">
            <v>Инженер-экономист</v>
          </cell>
          <cell r="I68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Дополнительное профессиональное образование, Российский университет кооперации, Преподаватель высшей школы</v>
          </cell>
          <cell r="J680" t="str">
            <v>16</v>
          </cell>
          <cell r="K680" t="str">
            <v>15</v>
          </cell>
        </row>
        <row r="681">
          <cell r="A681" t="str">
            <v>Ловков Михаил Игоревич</v>
          </cell>
          <cell r="B681" t="str">
            <v>старший преподаватель к.н. (внеш. совм.)</v>
          </cell>
          <cell r="D681" t="str">
            <v>Кандидат юридических наук</v>
          </cell>
          <cell r="E681" t="str">
            <v>ФГАОУ ВПО "Национальный исследовательский университет "Высшая школа экономики"</v>
          </cell>
          <cell r="F681" t="str">
            <v>Высшее образование - специалитет, магистратура</v>
          </cell>
          <cell r="G681" t="str">
            <v>юриспруденция</v>
          </cell>
          <cell r="H681" t="str">
            <v>юрист</v>
          </cell>
          <cell r="I681" t="str">
            <v>Актуальные вопросы применения трудового законодательства с учетом послежних изменений, 17.06.2022</v>
          </cell>
          <cell r="J681" t="str">
            <v>10</v>
          </cell>
        </row>
        <row r="682">
          <cell r="A682" t="str">
            <v>Логвин Николай Андреевич</v>
          </cell>
          <cell r="B682" t="str">
            <v>ассистент (осн. м.р.)</v>
          </cell>
          <cell r="E682" t="str">
            <v>ФГБОУ ВО "РГГУ"</v>
          </cell>
          <cell r="F682" t="str">
            <v>Высшее образование - специалитет, магистратура</v>
          </cell>
          <cell r="G682" t="str">
            <v>Религиоведение</v>
          </cell>
          <cell r="H682" t="str">
            <v>магистр</v>
          </cell>
          <cell r="I682" t="str">
            <v>,</v>
          </cell>
        </row>
        <row r="683">
          <cell r="E683" t="str">
            <v>ФГБОУ ВО "РГГУ"</v>
          </cell>
          <cell r="F683" t="str">
            <v>Высшее образование - бакалавриат</v>
          </cell>
          <cell r="G683" t="str">
            <v>Востоковедение и африканистика</v>
          </cell>
          <cell r="H683" t="str">
            <v>бакалавр</v>
          </cell>
        </row>
        <row r="684">
          <cell r="A684" t="str">
            <v>Логинов Александр Вячеславович</v>
          </cell>
          <cell r="B684" t="str">
            <v>доцент к.н. (осн. м.р.)</v>
          </cell>
          <cell r="D684" t="str">
            <v>Кандидат философских наук</v>
          </cell>
          <cell r="E684" t="str">
            <v>РГГУ</v>
          </cell>
          <cell r="F684" t="str">
            <v>Высшее образование</v>
          </cell>
          <cell r="G684" t="str">
            <v>философия</v>
          </cell>
          <cell r="H684" t="str">
            <v>философ, преподаватель философии</v>
          </cell>
          <cell r="I684" t="str">
            <v>"Технологии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684" t="str">
            <v>21</v>
          </cell>
          <cell r="K684" t="str">
            <v>21</v>
          </cell>
        </row>
        <row r="685">
          <cell r="A685" t="str">
            <v>Логунов Александр Петрович</v>
          </cell>
          <cell r="B685" t="str">
            <v>заведующий кафедрой д.н. (осн. м.р.)</v>
          </cell>
          <cell r="C685" t="str">
            <v>Профессор</v>
          </cell>
          <cell r="D685" t="str">
            <v>Доктор исторических наук</v>
          </cell>
          <cell r="E685" t="str">
            <v>Ростовский гос. университет (с отл.)</v>
          </cell>
          <cell r="F685" t="str">
            <v>Высшее образование</v>
          </cell>
          <cell r="G685" t="str">
            <v>история</v>
          </cell>
          <cell r="H685" t="str">
            <v>историк, преподаватель истории и обществовед.</v>
          </cell>
          <cell r="I685" t="str">
            <v>"Технологии использования онлайн-коммуникации в учебном процессе образовательной организации", 08.02.2021,
"ОХРАНА ТРУДА", 06.03.2020,
"Современные проблемы исторической науки", 10.02.2020,
"Актуальные проблемы современной политической науки", 06.02.2020</v>
          </cell>
          <cell r="J685" t="str">
            <v>42</v>
          </cell>
          <cell r="K685" t="str">
            <v>41</v>
          </cell>
        </row>
        <row r="686">
          <cell r="A686" t="str">
            <v>Логунова Екатерина Сергеевна</v>
          </cell>
          <cell r="B686" t="str">
            <v>доцент к.н. (осн. м.р.)</v>
          </cell>
          <cell r="D686" t="str">
            <v>Кандидат филологических наук</v>
          </cell>
          <cell r="E686" t="str">
            <v>РГГУ</v>
          </cell>
          <cell r="F686" t="str">
            <v>Высшее образование</v>
          </cell>
          <cell r="G686" t="str">
            <v>теоретическая и прикладная лингвистика</v>
          </cell>
          <cell r="H686" t="str">
            <v>лингвист</v>
          </cell>
          <cell r="I686" t="str">
            <v>Комплексная безопасность в вузовской среде: противодействие терроризму и экстремизму, 05.06.2023,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686" t="str">
            <v>9</v>
          </cell>
          <cell r="K686" t="str">
            <v>9</v>
          </cell>
        </row>
        <row r="687">
          <cell r="A687" t="str">
            <v>Локтева Анастасия Андреевна</v>
          </cell>
          <cell r="B687" t="str">
            <v>преподаватель (осн. м.р.)</v>
          </cell>
          <cell r="E687" t="str">
            <v>РАНХиГС при Президенте РФ</v>
          </cell>
          <cell r="F687" t="str">
            <v>Высшее образование - специалитет, магистратура</v>
          </cell>
          <cell r="G687" t="str">
            <v>политология</v>
          </cell>
          <cell r="H687" t="str">
            <v>Магистр</v>
          </cell>
          <cell r="I687" t="str">
            <v>Информационно-коммуникационные технологии в высшей школе: электронная информационно-образовательная среда,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687" t="str">
            <v>12</v>
          </cell>
        </row>
        <row r="688">
          <cell r="E688" t="str">
            <v>МГУ им . М.В. Ломоносова</v>
          </cell>
          <cell r="F688" t="str">
            <v>Высшее образование - специалитет, магистратура</v>
          </cell>
          <cell r="G688" t="str">
            <v>история</v>
          </cell>
          <cell r="H688" t="str">
            <v>Историк. Преподаватель истории по специальности "История"</v>
          </cell>
        </row>
        <row r="689">
          <cell r="A689" t="str">
            <v>Ломакина Анастасия Игоревна</v>
          </cell>
          <cell r="B689" t="str">
            <v>доцент к.н. (осн. м.р.)</v>
          </cell>
          <cell r="D689" t="str">
            <v>Кандидат географических наук</v>
          </cell>
          <cell r="E689" t="str">
            <v>Мос. пед. гос. ун-т.</v>
          </cell>
          <cell r="F689" t="str">
            <v>Высшее образование</v>
          </cell>
          <cell r="G689" t="str">
            <v>Георграфия с дополнительной специальностью Филология</v>
          </cell>
          <cell r="H689" t="str">
            <v>учитель географии и иностранного языка</v>
          </cell>
          <cell r="I689" t="str">
            <v>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Идеи и методы современной лингвистики, 17.02.2020</v>
          </cell>
          <cell r="J689" t="str">
            <v>17</v>
          </cell>
          <cell r="K689" t="str">
            <v>15</v>
          </cell>
        </row>
        <row r="690">
          <cell r="A690" t="str">
            <v>Лопаткина Ольга Ремировна</v>
          </cell>
          <cell r="B690" t="str">
            <v>доцент (осн. м.р.)</v>
          </cell>
          <cell r="E690" t="str">
            <v>Мос.гос.пед.инст. им. В.И.Ленина</v>
          </cell>
          <cell r="F690" t="str">
            <v>Высшее образование</v>
          </cell>
          <cell r="G690" t="str">
            <v>рус.яз и лит-ра</v>
          </cell>
          <cell r="H690" t="str">
            <v>преподаватель</v>
          </cell>
          <cell r="I690" t="str">
            <v>Правовые и организационные аспекты противодействия коррупции в образовательных организациях, 28.11.2022,
Цифровая гуманитаристика, 30.06.2022,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v>
          </cell>
          <cell r="J690" t="str">
            <v>38</v>
          </cell>
          <cell r="K690" t="str">
            <v>32</v>
          </cell>
        </row>
        <row r="691">
          <cell r="A691" t="str">
            <v>Луговская Наталья Валерьевна</v>
          </cell>
          <cell r="B691" t="str">
            <v>преподаватель (осн. м.р.)</v>
          </cell>
          <cell r="E691" t="str">
            <v>РГГУ</v>
          </cell>
          <cell r="F691" t="str">
            <v>Высшее образование - специалитет, магистратура</v>
          </cell>
          <cell r="G691" t="str">
            <v>Востоковедение и африканистика</v>
          </cell>
          <cell r="H691" t="str">
            <v>Магистр</v>
          </cell>
          <cell r="I69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v>
          </cell>
          <cell r="J691" t="str">
            <v>4</v>
          </cell>
          <cell r="K691" t="str">
            <v>2</v>
          </cell>
        </row>
        <row r="692">
          <cell r="A692" t="str">
            <v>Луцина Татьяна Юрьевна</v>
          </cell>
          <cell r="B692" t="str">
            <v>доцент к.н., доцент  (осн. м.р.),
доцент к.н., доцент  (внутр. совм.)</v>
          </cell>
          <cell r="C692" t="str">
            <v>Доцент</v>
          </cell>
          <cell r="D692" t="str">
            <v>Кандидат исторических наук</v>
          </cell>
          <cell r="E692" t="str">
            <v>Удмуртский гос. университет (с отл.)</v>
          </cell>
          <cell r="F692" t="str">
            <v>Высшее образование</v>
          </cell>
          <cell r="G692" t="str">
            <v>История</v>
          </cell>
          <cell r="H692" t="str">
            <v>Исорик. Преподаватель.</v>
          </cell>
          <cell r="I692"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Удмуртский гос. ун-т, Основы государственного и муниципального управления</v>
          </cell>
          <cell r="J692" t="str">
            <v>22</v>
          </cell>
          <cell r="K692" t="str">
            <v>9</v>
          </cell>
        </row>
        <row r="693">
          <cell r="A693" t="str">
            <v>Лызлов Алексей Васильевич</v>
          </cell>
          <cell r="B693" t="str">
            <v>доцент к.н. (осн. м.р.)</v>
          </cell>
          <cell r="D693" t="str">
            <v>Кандидат психологических наук</v>
          </cell>
          <cell r="E693" t="str">
            <v>МГУ им. М.В. Ломоносова</v>
          </cell>
          <cell r="F693" t="str">
            <v>Высшее образование</v>
          </cell>
          <cell r="G693" t="str">
            <v>психология</v>
          </cell>
          <cell r="H693" t="str">
            <v>психолог. преподаватель психологии</v>
          </cell>
          <cell r="I69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26.03.2020,
"Охрана труда", 06.03.2020,
"Философия науки: история и современные тенденции", 30.01.2020</v>
          </cell>
          <cell r="J693" t="str">
            <v>23</v>
          </cell>
          <cell r="K693" t="str">
            <v>14</v>
          </cell>
        </row>
        <row r="694">
          <cell r="A694" t="str">
            <v>Лылова Оксана Владимировна</v>
          </cell>
          <cell r="B694" t="str">
            <v>доцент к.н., доцент  (осн. м.р.)</v>
          </cell>
          <cell r="C694" t="str">
            <v>Доцент</v>
          </cell>
          <cell r="D694" t="str">
            <v>Кандидат экономических наук</v>
          </cell>
          <cell r="E694" t="str">
            <v>МГУ  (с отл.)</v>
          </cell>
          <cell r="F694" t="str">
            <v>Высшее образование</v>
          </cell>
          <cell r="G694" t="str">
            <v>политическая экономия</v>
          </cell>
          <cell r="H694" t="str">
            <v>преподаватель политэкономии</v>
          </cell>
          <cell r="I69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v>
          </cell>
          <cell r="J694" t="str">
            <v>42</v>
          </cell>
          <cell r="K694" t="str">
            <v>19</v>
          </cell>
        </row>
        <row r="695">
          <cell r="A695" t="str">
            <v>Львова Светлана Владимировна</v>
          </cell>
          <cell r="B695" t="str">
            <v>доцент к.н. (осн. м.р.)</v>
          </cell>
          <cell r="D695" t="str">
            <v>Кандидат юридических наук</v>
          </cell>
          <cell r="E695" t="str">
            <v>Петрозаводский      государственный университет</v>
          </cell>
          <cell r="F695" t="str">
            <v>Высшее образование</v>
          </cell>
          <cell r="G695" t="str">
            <v>юриспруденция</v>
          </cell>
          <cell r="H695" t="str">
            <v>юрист</v>
          </cell>
          <cell r="I6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v>
          </cell>
          <cell r="J695" t="str">
            <v>30</v>
          </cell>
          <cell r="K695" t="str">
            <v>5</v>
          </cell>
        </row>
        <row r="696">
          <cell r="A696" t="str">
            <v>Люльчак Александр Сергеевич</v>
          </cell>
          <cell r="B696" t="str">
            <v>преподаватель (внеш. совм.)</v>
          </cell>
          <cell r="I696" t="str">
            <v>,</v>
          </cell>
        </row>
        <row r="697">
          <cell r="A697" t="str">
            <v>Люстров Михаил Юрьевич</v>
          </cell>
          <cell r="B697" t="str">
            <v>профессор д.н. (осн. м.р.)</v>
          </cell>
          <cell r="D697" t="str">
            <v>Доктор филологических наук</v>
          </cell>
          <cell r="E697" t="str">
            <v>МПГУ им. Ленина</v>
          </cell>
          <cell r="F697" t="str">
            <v>Высшее образование</v>
          </cell>
          <cell r="G697" t="str">
            <v>русский язык и литература</v>
          </cell>
          <cell r="H697" t="str">
            <v>учитель русского языка и литературы</v>
          </cell>
          <cell r="I6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697" t="str">
            <v>32</v>
          </cell>
          <cell r="K697" t="str">
            <v>30</v>
          </cell>
        </row>
        <row r="698">
          <cell r="A698" t="str">
            <v>Лягина Дарья Викторовна</v>
          </cell>
          <cell r="B698" t="str">
            <v>старший преподаватель (осн. м.р.)</v>
          </cell>
          <cell r="E698" t="str">
            <v>МГЛУ</v>
          </cell>
          <cell r="F698" t="str">
            <v>Высшее образование</v>
          </cell>
          <cell r="G698" t="str">
            <v>теория и методика преподавания ин.яз. и культур</v>
          </cell>
          <cell r="H698" t="str">
            <v>лингвист, преподаватель</v>
          </cell>
          <cell r="I698" t="str">
            <v>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698" t="str">
            <v>16</v>
          </cell>
          <cell r="K698" t="str">
            <v>14</v>
          </cell>
        </row>
        <row r="699">
          <cell r="A699" t="str">
            <v>Ляляев Сергей Васильевич</v>
          </cell>
          <cell r="B699" t="str">
            <v>доцент к.н. (осн. м.р.)</v>
          </cell>
          <cell r="D699" t="str">
            <v>Кандидат филологических наук</v>
          </cell>
          <cell r="E699" t="str">
            <v>РГГУ</v>
          </cell>
          <cell r="F699" t="str">
            <v>Высшее образование</v>
          </cell>
          <cell r="G699" t="str">
            <v>история</v>
          </cell>
          <cell r="H699" t="str">
            <v>историк</v>
          </cell>
          <cell r="I69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699" t="str">
            <v>19</v>
          </cell>
          <cell r="K699" t="str">
            <v>19</v>
          </cell>
        </row>
        <row r="700">
          <cell r="A700" t="str">
            <v>Ляшенко Марина Анатольевна</v>
          </cell>
          <cell r="B700" t="str">
            <v>доцент к.н. (осн. м.р.)</v>
          </cell>
          <cell r="D700" t="str">
            <v>Кандидат исторических наук</v>
          </cell>
          <cell r="E700" t="str">
            <v>МГУ  (с отл.)</v>
          </cell>
          <cell r="F700" t="str">
            <v>Высшее образование</v>
          </cell>
          <cell r="G700" t="str">
            <v>история</v>
          </cell>
          <cell r="H700" t="str">
            <v>историк</v>
          </cell>
          <cell r="I7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v>
          </cell>
          <cell r="J700" t="str">
            <v>47</v>
          </cell>
          <cell r="K700" t="str">
            <v>26</v>
          </cell>
        </row>
        <row r="701">
          <cell r="A701" t="str">
            <v>Ляшенко Юлия Валерьевна</v>
          </cell>
          <cell r="B701" t="str">
            <v>старший преподаватель (внутр. совм.)</v>
          </cell>
          <cell r="E701" t="str">
            <v>РГГУ</v>
          </cell>
          <cell r="F701" t="str">
            <v>Высшее образование</v>
          </cell>
          <cell r="G701" t="str">
            <v>документоведение и документационное обеспечение управление</v>
          </cell>
          <cell r="H701" t="str">
            <v>документовед</v>
          </cell>
          <cell r="I70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Мультимедийная журналистика</v>
          </cell>
          <cell r="J701" t="str">
            <v>19</v>
          </cell>
          <cell r="K701" t="str">
            <v>6</v>
          </cell>
        </row>
        <row r="702">
          <cell r="E702" t="str">
            <v>МГОПУ</v>
          </cell>
          <cell r="F702" t="str">
            <v>Высшее образование</v>
          </cell>
          <cell r="G702" t="str">
            <v>Музыкальное образование</v>
          </cell>
          <cell r="H702" t="str">
            <v>учитель музыки</v>
          </cell>
        </row>
        <row r="703">
          <cell r="A703" t="str">
            <v>Магера Юлия Александровна</v>
          </cell>
          <cell r="B703" t="str">
            <v>старший преподаватель (внеш. совм.)</v>
          </cell>
          <cell r="I703" t="str">
            <v>Цифровая гуманитаристика, 30.11.2021,
Пожарно-технический минимум для работников РГГУ, 30.11.2021</v>
          </cell>
        </row>
        <row r="704">
          <cell r="A704" t="str">
            <v>Магомедов Арбахан Курбанович</v>
          </cell>
          <cell r="B704" t="str">
            <v>профессор д.н., доцент  (внутр. совм.)</v>
          </cell>
          <cell r="C704" t="str">
            <v>Доцент</v>
          </cell>
          <cell r="D704" t="str">
            <v>Доктор политических наук</v>
          </cell>
          <cell r="E704" t="str">
            <v>Саратовский ордена Трудового Красного Знамени госуниверситет им. Н.Г. Чернышевского</v>
          </cell>
          <cell r="F704" t="str">
            <v>Высшее образование</v>
          </cell>
          <cell r="G704" t="str">
            <v>история</v>
          </cell>
          <cell r="H704" t="str">
            <v>Историк. Преподаватель истории и обществоведения</v>
          </cell>
          <cell r="I704" t="str">
            <v>,</v>
          </cell>
          <cell r="J704" t="str">
            <v>20</v>
          </cell>
          <cell r="K704" t="str">
            <v>2</v>
          </cell>
        </row>
        <row r="705">
          <cell r="A705" t="str">
            <v>Магомедова Дина Махмудовна</v>
          </cell>
          <cell r="B705" t="str">
            <v>профессор д.н., профессор  (внеш. совм.)</v>
          </cell>
          <cell r="C705" t="str">
            <v>Профессор</v>
          </cell>
          <cell r="D705" t="str">
            <v>Доктор филологических наук</v>
          </cell>
          <cell r="E705" t="str">
            <v>Дагестанский гос. университет</v>
          </cell>
          <cell r="F705" t="str">
            <v>Высшее образование</v>
          </cell>
          <cell r="G705" t="str">
            <v>русский язык и литература</v>
          </cell>
          <cell r="H705" t="str">
            <v>учитель русского языка и литературы</v>
          </cell>
          <cell r="I705" t="str">
            <v>"Охрана труда", 06.03.2020</v>
          </cell>
          <cell r="J705" t="str">
            <v>50</v>
          </cell>
          <cell r="K705" t="str">
            <v>43</v>
          </cell>
        </row>
        <row r="706">
          <cell r="A706" t="str">
            <v>Мазин Константин Анатольевич</v>
          </cell>
          <cell r="B706" t="str">
            <v>профессор д.н., доцент  (осн. м.р.)</v>
          </cell>
          <cell r="C706" t="str">
            <v>Доцент</v>
          </cell>
          <cell r="D706" t="str">
            <v>Доктор исторических наук</v>
          </cell>
          <cell r="E706" t="str">
            <v>МГИАИ г.Москва</v>
          </cell>
          <cell r="F706" t="str">
            <v>Высшее образование</v>
          </cell>
          <cell r="G706" t="str">
            <v>историко- архивоведение</v>
          </cell>
          <cell r="H706" t="str">
            <v>историк-архивист</v>
          </cell>
          <cell r="I706"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 06.03.2020,
"Документальная память в архивоведческом знании", 31.01.2020</v>
          </cell>
          <cell r="J706" t="str">
            <v>43</v>
          </cell>
          <cell r="K706" t="str">
            <v>22</v>
          </cell>
        </row>
        <row r="707">
          <cell r="A707" t="str">
            <v>Макарова Наталия Яковлевна</v>
          </cell>
          <cell r="B707" t="str">
            <v>декан к.н. (осн. м.р.)</v>
          </cell>
          <cell r="C707" t="str">
            <v>Доцент</v>
          </cell>
          <cell r="D707" t="str">
            <v>Кандидат педагогических наук</v>
          </cell>
          <cell r="E707" t="str">
            <v>МПГУ</v>
          </cell>
          <cell r="F707" t="str">
            <v>Высшее образование</v>
          </cell>
          <cell r="G707" t="str">
            <v>педагогика и методика начального образования</v>
          </cell>
          <cell r="H707" t="str">
            <v>учитель начальных классов</v>
          </cell>
          <cell r="I7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Мультимедийная журналистика</v>
          </cell>
          <cell r="J707" t="str">
            <v>24</v>
          </cell>
          <cell r="K707" t="str">
            <v>24</v>
          </cell>
        </row>
        <row r="708">
          <cell r="A708" t="str">
            <v>Маколов Василий Иванович</v>
          </cell>
          <cell r="B708" t="str">
            <v>доцент к.н., доцент  (внутр. совм.)</v>
          </cell>
          <cell r="C708" t="str">
            <v>Доцент</v>
          </cell>
          <cell r="D708" t="str">
            <v>Кандидат экономических наук</v>
          </cell>
          <cell r="E708" t="str">
            <v>Национальный исследовательский университет "Высшая школа экономики"</v>
          </cell>
          <cell r="F708" t="str">
            <v>Высшее образование - специалитет, магистратура</v>
          </cell>
          <cell r="G708" t="str">
            <v>Менеджмент</v>
          </cell>
          <cell r="H708" t="str">
            <v>Магистр (с отличием)</v>
          </cell>
          <cell r="I708" t="str">
            <v>Управление стартап-проектами:от идеи до реализации, 31.05.2023,
Правовые и организационные аспекты противодействия коррупции в образовательных организациях, 29.12.2021,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v>
          </cell>
          <cell r="J708" t="str">
            <v>23</v>
          </cell>
          <cell r="K708" t="str">
            <v>21</v>
          </cell>
        </row>
        <row r="709">
          <cell r="E709" t="str">
            <v>ФГОУ ВПО "Финансовая академия при Правительстве РФ"</v>
          </cell>
          <cell r="F709" t="str">
            <v>Высшее образование</v>
          </cell>
          <cell r="G709" t="str">
            <v>финансы и кредит</v>
          </cell>
          <cell r="H709" t="str">
            <v>экономист</v>
          </cell>
        </row>
        <row r="710">
          <cell r="E710" t="str">
            <v>Финансовая акад. при Правит РФ</v>
          </cell>
          <cell r="F710" t="str">
            <v>Высшее образование</v>
          </cell>
          <cell r="G710" t="str">
            <v>финансы и кредит</v>
          </cell>
          <cell r="H710" t="str">
            <v>экономист</v>
          </cell>
        </row>
        <row r="711">
          <cell r="E711" t="str">
            <v>Мордовский гос. университет им.Огарева</v>
          </cell>
          <cell r="F711" t="str">
            <v>Высшее образование</v>
          </cell>
          <cell r="G711" t="str">
            <v>регионоведение</v>
          </cell>
          <cell r="H711" t="str">
            <v>Специалист-регионовед</v>
          </cell>
        </row>
        <row r="712">
          <cell r="E712" t="str">
            <v>Мордовский гос. университет им.Огарева</v>
          </cell>
          <cell r="F712" t="str">
            <v>Высшее образование</v>
          </cell>
          <cell r="G712" t="str">
            <v>регионоведение</v>
          </cell>
          <cell r="H712" t="str">
            <v>специалист-регионовед</v>
          </cell>
        </row>
        <row r="713">
          <cell r="A713" t="str">
            <v>Максименко Марина Юльевна</v>
          </cell>
          <cell r="B713" t="str">
            <v>доцент к.н. (осн. м.р.)</v>
          </cell>
          <cell r="D713" t="str">
            <v>Кандидат психологических наук</v>
          </cell>
          <cell r="E713" t="str">
            <v>МГУ  (с отл.)</v>
          </cell>
          <cell r="F713" t="str">
            <v>Высшее образование</v>
          </cell>
          <cell r="G713" t="str">
            <v>психология</v>
          </cell>
          <cell r="H713" t="str">
            <v>психолог, преподаватель</v>
          </cell>
          <cell r="I713" t="str">
            <v>Пожарно-технический минимум для работников РГГУ, 27.12.2021,
Цифровая гуманитаристика, 27.12.2021,
"Охрана труда", 06.03.2020</v>
          </cell>
          <cell r="J713" t="str">
            <v>45</v>
          </cell>
          <cell r="K713" t="str">
            <v>14</v>
          </cell>
        </row>
        <row r="714">
          <cell r="A714" t="str">
            <v>Малаева Замира Абдугафаровна</v>
          </cell>
          <cell r="B714" t="str">
            <v>старший преподаватель (осн. м.р.)</v>
          </cell>
          <cell r="E714" t="str">
            <v>Таджикский государственный университет им. В.И. Ленина</v>
          </cell>
          <cell r="F714" t="str">
            <v>Высшее образование</v>
          </cell>
          <cell r="H714" t="str">
            <v>историк, преподаватель</v>
          </cell>
          <cell r="I714" t="str">
            <v>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"ОХРАНА ТРУДА", 06.03.2020,
"Актуальные проблемы истории и теории искусства", 31.01.2020</v>
          </cell>
          <cell r="J714" t="str">
            <v>40</v>
          </cell>
          <cell r="K714" t="str">
            <v>9</v>
          </cell>
        </row>
        <row r="715">
          <cell r="A715" t="str">
            <v>Малая Вера Михайловна</v>
          </cell>
          <cell r="B715" t="str">
            <v>старший преподаватель (внеш. совм.)</v>
          </cell>
          <cell r="E715" t="str">
            <v>РГГУ</v>
          </cell>
          <cell r="F715" t="str">
            <v>Высшее образование</v>
          </cell>
          <cell r="G715" t="str">
            <v>философия</v>
          </cell>
          <cell r="H715" t="str">
            <v>философ</v>
          </cell>
          <cell r="I715" t="str">
            <v>,</v>
          </cell>
        </row>
        <row r="716">
          <cell r="A716" t="str">
            <v>Малинин Игорь Ильич</v>
          </cell>
          <cell r="B716" t="str">
            <v>преподаватель (внеш. совм.)</v>
          </cell>
          <cell r="E716" t="str">
            <v>Московский государственный университет им. М.В.Ломоносова</v>
          </cell>
          <cell r="F716" t="str">
            <v>Послевузовское образование</v>
          </cell>
          <cell r="G716" t="str">
            <v>Средства массовой информации и информационно-библиотечное дело</v>
          </cell>
          <cell r="H716" t="str">
            <v>Исследователь. Преподаватель исследователь.</v>
          </cell>
          <cell r="I716" t="str">
            <v>Особенности организации образовательного процесса и доступной среды для обучающихся с инвалидностью и ограниченными возможностями здоровья в образовательной организации, 03.03.2023,
Деловой протокол и этикет для государственных и коммерческих организаций, 22.02.2023,
Педагог высшей школы, 17.02.2023,
Оказание первой помощи в образовательной организации, 03.02.2023,
Правовые и организационные основы профилактики коррупции, 15.12.2022,
Опыт разработки и применения дистанционных образовательных технологий в высшем образовании., 15.11.2022</v>
          </cell>
          <cell r="J716" t="str">
            <v>5</v>
          </cell>
          <cell r="K716" t="str">
            <v>2</v>
          </cell>
        </row>
        <row r="717">
          <cell r="E717" t="str">
            <v>Московский государственный университет им. М.В.Ломоносова</v>
          </cell>
          <cell r="F717" t="str">
            <v>Высшее образование</v>
          </cell>
          <cell r="G717" t="str">
            <v>журналистика</v>
          </cell>
          <cell r="H717" t="str">
            <v>журналист</v>
          </cell>
        </row>
        <row r="718">
          <cell r="A718" t="str">
            <v>Малкина Виктория Яковлевна</v>
          </cell>
          <cell r="B718" t="str">
            <v>заведующий кафедрой к.н. (осн. м.р.)</v>
          </cell>
          <cell r="C718" t="str">
            <v>Доцент</v>
          </cell>
          <cell r="D718" t="str">
            <v>Кандидат филологических наук</v>
          </cell>
          <cell r="E718" t="str">
            <v>РГГУ</v>
          </cell>
          <cell r="F718" t="str">
            <v>Высшее образование</v>
          </cell>
          <cell r="G718" t="str">
            <v>филология</v>
          </cell>
          <cell r="H718" t="str">
            <v>филолог</v>
          </cell>
          <cell r="I7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718" t="str">
            <v>21</v>
          </cell>
          <cell r="K718" t="str">
            <v>21</v>
          </cell>
        </row>
        <row r="719">
          <cell r="A719" t="str">
            <v>Малов Александр Вадимович</v>
          </cell>
          <cell r="B719" t="str">
            <v>доцент к.н. (осн. м.р.)</v>
          </cell>
          <cell r="D719" t="str">
            <v>Кандидат политических наук</v>
          </cell>
          <cell r="E719" t="str">
            <v>МГУ им . М.В. Ломоносова</v>
          </cell>
          <cell r="F719" t="str">
            <v>Послевузовское образование</v>
          </cell>
          <cell r="G719" t="str">
            <v>Политические науки и регионоведение</v>
          </cell>
          <cell r="H719" t="str">
            <v>Исследователь. Преподаватель-исследователь</v>
          </cell>
          <cell r="I719" t="str">
            <v>,</v>
          </cell>
          <cell r="J719" t="str">
            <v>4</v>
          </cell>
        </row>
        <row r="720">
          <cell r="E720" t="str">
            <v>МГУ им . М.В. Ломоносова</v>
          </cell>
          <cell r="F720" t="str">
            <v>Высшее образование - специалитет, магистратура</v>
          </cell>
          <cell r="G720" t="str">
            <v>Политология</v>
          </cell>
          <cell r="H720" t="str">
            <v>магистр</v>
          </cell>
        </row>
        <row r="721">
          <cell r="E721" t="str">
            <v>Московский государственный университет приборостроения и информатики</v>
          </cell>
          <cell r="F721" t="str">
            <v>Высшее образование</v>
          </cell>
          <cell r="G721" t="str">
            <v>технология машиностроения</v>
          </cell>
          <cell r="H721" t="str">
            <v>инженер</v>
          </cell>
        </row>
        <row r="722">
          <cell r="A722" t="str">
            <v>Малых Татьяна Викторовна</v>
          </cell>
          <cell r="B722" t="str">
            <v>старший преподаватель (внутр. совм.)</v>
          </cell>
          <cell r="E722" t="str">
            <v>Московский государственный университет коммерции</v>
          </cell>
          <cell r="F722" t="str">
            <v>Высшее образование</v>
          </cell>
          <cell r="G722" t="str">
            <v>маркетинг</v>
          </cell>
          <cell r="H722" t="str">
            <v>маркетолог</v>
          </cell>
          <cell r="I722" t="str">
            <v>Управление стартап-проектами:от идеи до реализации, 31.05.2023,
Пожарно-технический минимум для работников РГГУ, 27.12.2021,
Охрана труда, 06.03.2020</v>
          </cell>
          <cell r="J722" t="str">
            <v>23</v>
          </cell>
        </row>
        <row r="723">
          <cell r="A723" t="str">
            <v>Мальшаков Григорий Викторович</v>
          </cell>
          <cell r="B723" t="str">
            <v>доцент к.н., доцент  (внеш. совм.)</v>
          </cell>
          <cell r="I723" t="str">
            <v>,</v>
          </cell>
        </row>
        <row r="724">
          <cell r="A724" t="str">
            <v>Мансурова Оксана Юрьевна .</v>
          </cell>
          <cell r="B724" t="str">
            <v>доцент к.н., доцент  (осн. м.р.)</v>
          </cell>
          <cell r="C724" t="str">
            <v>Доцент</v>
          </cell>
          <cell r="D724" t="str">
            <v>Кандидат филологических наук</v>
          </cell>
          <cell r="E724" t="str">
            <v>РГГУ</v>
          </cell>
          <cell r="F724" t="str">
            <v>Высшее образование</v>
          </cell>
          <cell r="G724" t="str">
            <v>лингвистика</v>
          </cell>
          <cell r="H724" t="str">
            <v>лингвист</v>
          </cell>
          <cell r="I724" t="str">
            <v>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20.11.2020</v>
          </cell>
          <cell r="J724" t="str">
            <v>31</v>
          </cell>
          <cell r="K724" t="str">
            <v>16</v>
          </cell>
        </row>
        <row r="725">
          <cell r="A725" t="str">
            <v>Манцеров Иван Игоревич</v>
          </cell>
          <cell r="B725" t="str">
            <v>преподаватель (внеш. совм.)</v>
          </cell>
          <cell r="E725" t="str">
            <v>ФГБОУ ВО "РГГУ"</v>
          </cell>
          <cell r="F725" t="str">
            <v>Высшее образование - специалитет, магистратура</v>
          </cell>
          <cell r="G725" t="str">
            <v>История</v>
          </cell>
          <cell r="H725" t="str">
            <v>Магистр</v>
          </cell>
          <cell r="I725" t="str">
            <v>,</v>
          </cell>
          <cell r="J725" t="str">
            <v>2</v>
          </cell>
        </row>
        <row r="726">
          <cell r="A726" t="str">
            <v>Маньков Александр Евгеньевич</v>
          </cell>
          <cell r="B726" t="str">
            <v>доцент к.н. (внеш. совм.)</v>
          </cell>
          <cell r="D726" t="str">
            <v>Кандидат филологических наук</v>
          </cell>
          <cell r="E726" t="str">
            <v>Российский государственный гуманитарный университет</v>
          </cell>
          <cell r="F726" t="str">
            <v>Высшее образование</v>
          </cell>
          <cell r="G726" t="str">
            <v>Филология</v>
          </cell>
          <cell r="H726" t="str">
            <v>Филолог</v>
          </cell>
          <cell r="I726" t="str">
            <v>Комплексная безопасность в вузовской среде: противодействие терроризму и экстремизму, 28.11.2022,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v>
          </cell>
          <cell r="J726" t="str">
            <v>14</v>
          </cell>
          <cell r="K726" t="str">
            <v>14</v>
          </cell>
        </row>
        <row r="727">
          <cell r="A727" t="str">
            <v>Маркелова Татьяна Александровна</v>
          </cell>
          <cell r="B727" t="str">
            <v>старший преподаватель (осн. м.р.)</v>
          </cell>
          <cell r="E727" t="str">
            <v>МОПИ (с отл.)</v>
          </cell>
          <cell r="F727" t="str">
            <v>Высшее образование</v>
          </cell>
          <cell r="G727" t="str">
            <v>английский и немецкий языки</v>
          </cell>
          <cell r="H727" t="str">
            <v>учитель английского и немецкого языков</v>
          </cell>
          <cell r="I7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727" t="str">
            <v>31</v>
          </cell>
          <cell r="K727" t="str">
            <v>31</v>
          </cell>
        </row>
        <row r="728">
          <cell r="A728" t="str">
            <v>Марков Александр Викторович</v>
          </cell>
          <cell r="B728" t="str">
            <v>профессор д.н., доцент  (осн. м.р.)</v>
          </cell>
          <cell r="C728" t="str">
            <v>Доцент</v>
          </cell>
          <cell r="D728" t="str">
            <v>Доктор филологических наук</v>
          </cell>
          <cell r="E728" t="str">
            <v>Институт кино и телевидения (ГИТР) г. Москва</v>
          </cell>
          <cell r="F728" t="str">
            <v>Высшее образование</v>
          </cell>
          <cell r="G728" t="str">
            <v>Теория и история искусств</v>
          </cell>
          <cell r="H728" t="str">
            <v>магистр</v>
          </cell>
          <cell r="I7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v>
          </cell>
          <cell r="J728" t="str">
            <v>22</v>
          </cell>
          <cell r="K728" t="str">
            <v>21</v>
          </cell>
        </row>
        <row r="729">
          <cell r="E729" t="str">
            <v>МГУ им . М.В. Ломоносова</v>
          </cell>
          <cell r="F729" t="str">
            <v>Высшее образование</v>
          </cell>
          <cell r="G729" t="str">
            <v>филология</v>
          </cell>
          <cell r="H729" t="str">
            <v>филолог, преподаватель древнегреческого и латинского яз. и античной литературы</v>
          </cell>
        </row>
        <row r="730">
          <cell r="A730" t="str">
            <v>Марковская Оксана Вячеславовна</v>
          </cell>
          <cell r="B730" t="str">
            <v>декан к.н. (осн. м.р.)</v>
          </cell>
          <cell r="D730" t="str">
            <v>Кандидат психологических наук</v>
          </cell>
          <cell r="E730" t="str">
            <v>Магнитогорский государственный педагогический институт</v>
          </cell>
          <cell r="F730" t="str">
            <v>Высшее образование</v>
          </cell>
          <cell r="G730" t="str">
            <v>педагогика и психология</v>
          </cell>
          <cell r="H730" t="str">
            <v>преподаватель дошкольного педагогики и психологии методиста по дошкольному воспитанию</v>
          </cell>
          <cell r="I730" t="str">
            <v>Правовые и организационные аспекты противодействия коррупции в образовательных организациях, 29.12.2021,
Психология личности: вызовы современности, 16.10.2020,
"Охрана труда", 06.03.2020,
Психология личности: вызовы современности, 31.01.2020,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институт юриспруденции, Стратегическое и операционное управление персоналом организации,
Дополнительное профессиональное образование, Негосударственная автономная некоммерческая организация ВО "Институт мировых цивилизаций", Психологическое консультирование</v>
          </cell>
          <cell r="J730" t="str">
            <v>37</v>
          </cell>
          <cell r="K730" t="str">
            <v>25</v>
          </cell>
        </row>
        <row r="731">
          <cell r="A731" t="str">
            <v>Марцинковская Татьяна Давидовна</v>
          </cell>
          <cell r="B731" t="str">
            <v>профессор д.н., профессор  (осн. м.р.)</v>
          </cell>
          <cell r="C731" t="str">
            <v>Профессор</v>
          </cell>
          <cell r="D731" t="str">
            <v>Доктор психологических наук</v>
          </cell>
          <cell r="E731" t="str">
            <v>МГУ им. М.В. Ломоносова</v>
          </cell>
          <cell r="F731" t="str">
            <v>Высшее образование</v>
          </cell>
          <cell r="G731" t="str">
            <v>психология</v>
          </cell>
          <cell r="H731" t="str">
            <v>Психолог. Преподаватель психологии.</v>
          </cell>
          <cell r="I731" t="str">
            <v>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Психология личности: вызовы современности, 31.01.2020</v>
          </cell>
          <cell r="J731" t="str">
            <v>44</v>
          </cell>
          <cell r="K731" t="str">
            <v>16</v>
          </cell>
        </row>
        <row r="732">
          <cell r="E732" t="str">
            <v>МГУ им. .В. Ломоносова</v>
          </cell>
          <cell r="F732" t="str">
            <v>Высшее образование</v>
          </cell>
          <cell r="G732" t="str">
            <v>психология</v>
          </cell>
          <cell r="H732" t="str">
            <v>Психолог. Преподаватель психологии.</v>
          </cell>
        </row>
        <row r="733">
          <cell r="A733" t="str">
            <v>Марченко Олег Викторович</v>
          </cell>
          <cell r="B733" t="str">
            <v>профессор д.н. (осн. м.р.)</v>
          </cell>
          <cell r="D733" t="str">
            <v>Доктор философских наук</v>
          </cell>
          <cell r="E733" t="str">
            <v>Харьковский гос. университет</v>
          </cell>
          <cell r="F733" t="str">
            <v>Высшее образование</v>
          </cell>
          <cell r="G733" t="str">
            <v>филология</v>
          </cell>
          <cell r="H733" t="str">
            <v>филолог</v>
          </cell>
          <cell r="I733" t="str">
            <v>"Информационно-коммуникационные технологии в высшей школе: элоктронная информационно-образовательная среда", 09.03.2021,
Использование ЭИОС, ЭБС и средств ИКТ в образоывательном процессе, 28.12.2020,
"Охрана труда", 06.03.2020,
"Философия науки: история и современные тенденции", 30.01.2020</v>
          </cell>
          <cell r="J733" t="str">
            <v>33</v>
          </cell>
          <cell r="K733" t="str">
            <v>28</v>
          </cell>
        </row>
        <row r="734">
          <cell r="A734" t="str">
            <v>Масалов Алексей Евгеньевич</v>
          </cell>
          <cell r="B734" t="str">
            <v>старший преподаватель к.н. (осн. м.р.),
старший преподаватель к.н. (внутр. совм.)</v>
          </cell>
          <cell r="D734" t="str">
            <v>Кандидат филологических наук</v>
          </cell>
          <cell r="E734" t="str">
            <v>РГГУ</v>
          </cell>
          <cell r="F734" t="str">
            <v>Высшее образование - подготовка кадров высшей квалификации</v>
          </cell>
          <cell r="G734" t="str">
            <v>Языкознание и литературоведение</v>
          </cell>
          <cell r="I73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734" t="str">
            <v>3</v>
          </cell>
          <cell r="K734" t="str">
            <v>1</v>
          </cell>
        </row>
        <row r="735">
          <cell r="E735" t="str">
            <v>ФГБОУ ВО "Орловский государственный университет имени И.С. Тургенева"</v>
          </cell>
          <cell r="F735" t="str">
            <v>Высшее образование - специалитет, магистратура</v>
          </cell>
          <cell r="G735" t="str">
            <v>Филология</v>
          </cell>
          <cell r="H735" t="str">
            <v>Магистр</v>
          </cell>
        </row>
        <row r="736">
          <cell r="E736" t="str">
            <v>ФГБОУ ВО "Орловский государственный университет имени И.С. Тургенева"</v>
          </cell>
          <cell r="F736" t="str">
            <v>Высшее образование - бакалавриат</v>
          </cell>
          <cell r="G736" t="str">
            <v>Педагогическое образование (с двумя профилями подготовки)</v>
          </cell>
          <cell r="H736" t="str">
            <v>Бакалавр</v>
          </cell>
        </row>
        <row r="737">
          <cell r="A737" t="str">
            <v>Матанцев Дмитрий Александрович</v>
          </cell>
          <cell r="B737" t="str">
            <v>доцент к.н., доцент  (внеш. совм.)</v>
          </cell>
          <cell r="C737" t="str">
            <v>Доцент</v>
          </cell>
          <cell r="D737" t="str">
            <v>Кандидат юридических наук</v>
          </cell>
          <cell r="E737" t="str">
            <v>Восточно-Сибирский государственный технологический университет</v>
          </cell>
          <cell r="F737" t="str">
            <v>Высшее образование</v>
          </cell>
          <cell r="G737" t="str">
            <v>Юриспруденция</v>
          </cell>
          <cell r="H737" t="str">
            <v>Юрист</v>
          </cell>
          <cell r="I737" t="str">
            <v>Оказание первой помощи пострадавшим, 19.04.2022,
Информационно-коммуникационные технологии в высшей школе: электронная информационно-образовательная среда, 19.04.2022,
Охрана труда, 19.04.2022,
Современные методики инклюзивного образования в вузе, 27.12.2021,
Пожарно-технический минимум для работников РГГУ, 27.12.2021,
Цифровая гуманитаристика, 27.12.2021,
Использование электронной информационно-образовательной организации МВД России, 19.02.2020,
Оказание первой помощи в образовательной организации, 12.02.2020</v>
          </cell>
          <cell r="J737" t="str">
            <v>13</v>
          </cell>
          <cell r="K737" t="str">
            <v>2</v>
          </cell>
        </row>
        <row r="738">
          <cell r="A738" t="str">
            <v>Матраева Лилия Валериевна</v>
          </cell>
          <cell r="B738" t="str">
            <v>профессор д.н., профессор  (внеш. совм.)</v>
          </cell>
          <cell r="C738" t="str">
            <v>Профессор</v>
          </cell>
          <cell r="D738" t="str">
            <v>Доктор экономических наук</v>
          </cell>
          <cell r="E738" t="str">
            <v>Российский государственный социальный университет</v>
          </cell>
          <cell r="F738" t="str">
            <v>Профессиональное обучение</v>
          </cell>
          <cell r="G738" t="str">
            <v>Педагог профессионального обучения, профессионального образования и дополнительного профессионального образования</v>
          </cell>
          <cell r="I738" t="str">
            <v>,</v>
          </cell>
          <cell r="J738" t="str">
            <v>23</v>
          </cell>
        </row>
        <row r="739">
          <cell r="E739" t="str">
            <v>Тульский государственный университет</v>
          </cell>
          <cell r="F739" t="str">
            <v>Высшее образование</v>
          </cell>
          <cell r="G739" t="str">
            <v>менеджмент</v>
          </cell>
          <cell r="H739" t="str">
            <v>менеджер</v>
          </cell>
        </row>
        <row r="740">
          <cell r="A740" t="str">
            <v>Матусовский Андрей Александрович</v>
          </cell>
          <cell r="B740" t="str">
            <v>доцент к.н. (внеш. совм.)</v>
          </cell>
          <cell r="D740" t="str">
            <v>Кандидат философских наук</v>
          </cell>
          <cell r="E740" t="str">
            <v>Московский государственный историко-архивный институт</v>
          </cell>
          <cell r="F740" t="str">
            <v>Высшее образование</v>
          </cell>
          <cell r="G740" t="str">
            <v>музейное дело и охрана памятников истории и культуры</v>
          </cell>
          <cell r="H740" t="str">
            <v>историк-музеевед</v>
          </cell>
          <cell r="I740" t="str">
            <v>Обеспечение пожарной безопасности в структурных подразделениях РГГУ, 03.04.2023,
Цифровая гуманитаристика, 30.06.2022,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v>
          </cell>
          <cell r="J740" t="str">
            <v>33</v>
          </cell>
          <cell r="K740" t="str">
            <v>6</v>
          </cell>
        </row>
        <row r="741">
          <cell r="A741" t="str">
            <v>Махов Сергей Анатольевич</v>
          </cell>
          <cell r="B741" t="str">
            <v>доцент к.н. (внеш. совм.)</v>
          </cell>
          <cell r="D741" t="str">
            <v>Кандидат физико-математических наук</v>
          </cell>
          <cell r="E741" t="str">
            <v>Моск. физико-технический институт</v>
          </cell>
          <cell r="F741" t="str">
            <v>Высшее образование</v>
          </cell>
          <cell r="G741" t="str">
            <v>прикладная математика</v>
          </cell>
          <cell r="H741" t="str">
            <v>математик</v>
          </cell>
          <cell r="I741" t="str">
            <v>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741" t="str">
            <v>23</v>
          </cell>
          <cell r="K741" t="str">
            <v>17</v>
          </cell>
        </row>
        <row r="742">
          <cell r="A742" t="str">
            <v>Махонина Ольга Васильевна</v>
          </cell>
          <cell r="B742" t="str">
            <v>старший преподаватель (осн. м.р.),
старший преподаватель (внутр. совм.)</v>
          </cell>
          <cell r="E742" t="str">
            <v>МГАФК</v>
          </cell>
          <cell r="F742" t="str">
            <v>Высшее образование</v>
          </cell>
          <cell r="G742" t="str">
            <v>физическая культура и спорт</v>
          </cell>
          <cell r="H742" t="str">
            <v>преп-ль физ. культуры</v>
          </cell>
          <cell r="I742" t="str">
            <v>Организация работы фитнес центра и современные фитнес технологии, 22.05.2023,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742" t="str">
            <v>31</v>
          </cell>
          <cell r="K742" t="str">
            <v>21</v>
          </cell>
        </row>
        <row r="743">
          <cell r="A743" t="str">
            <v>Машко Владислав Валерьевич</v>
          </cell>
          <cell r="B743" t="str">
            <v>доцент к.н. (внеш. совм.)</v>
          </cell>
          <cell r="D743" t="str">
            <v>Кандидат исторических наук</v>
          </cell>
          <cell r="E743" t="str">
            <v>РГГУ</v>
          </cell>
          <cell r="F743" t="str">
            <v>Высшее образование</v>
          </cell>
          <cell r="G743" t="str">
            <v>история</v>
          </cell>
          <cell r="H743" t="str">
            <v>историк</v>
          </cell>
          <cell r="I743" t="str">
            <v>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"Методология экспертно-аналитических исследований  международных процессов с привлечением big data", 21.02.2020</v>
          </cell>
          <cell r="J743" t="str">
            <v>19</v>
          </cell>
          <cell r="K743" t="str">
            <v>7</v>
          </cell>
        </row>
        <row r="744">
          <cell r="A744" t="str">
            <v>Медведев Борис Иванович</v>
          </cell>
          <cell r="B744" t="str">
            <v>доцент к.н., доцент  (осн. м.р.)</v>
          </cell>
          <cell r="C744" t="str">
            <v>Доцент</v>
          </cell>
          <cell r="D744" t="str">
            <v>Кандидат экономических наук</v>
          </cell>
          <cell r="E744" t="str">
            <v>МГУ им . М.В. Ломоносова</v>
          </cell>
          <cell r="F744" t="str">
            <v>Высшее образование</v>
          </cell>
          <cell r="G744" t="str">
            <v>политическая экономия</v>
          </cell>
          <cell r="H744" t="str">
            <v>экономист, преподаватель полит. экономии</v>
          </cell>
          <cell r="I7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Информационно-коммуникационные технологии в высшей школе: электронная информац.- образоват. среда, 21.01.2020</v>
          </cell>
          <cell r="J744" t="str">
            <v>49</v>
          </cell>
          <cell r="K744" t="str">
            <v>15</v>
          </cell>
        </row>
        <row r="745">
          <cell r="A745" t="str">
            <v>Медведев Константин Александрович</v>
          </cell>
          <cell r="B745" t="str">
            <v>преподаватель к.н. (осн. м.р.)</v>
          </cell>
          <cell r="D745" t="str">
            <v>Кандидат исторических наук</v>
          </cell>
          <cell r="E745" t="str">
            <v>ФГБОУ ВО  "Российский государственный гуманитарный университет" г. Москва</v>
          </cell>
          <cell r="F745" t="str">
            <v>Высшее образование - подготовка кадров высшей квалификации</v>
          </cell>
          <cell r="G745" t="str">
            <v>История</v>
          </cell>
          <cell r="H745" t="str">
            <v>Исследователь. Преподаватель-исследователь</v>
          </cell>
          <cell r="I745" t="str">
            <v>Повышение педагогического мастерства. Современное проектирование информационно-коммуникационной работы со студентами ВУЗ., 23.12.2022,
Повышениеи педагогического мастерства. Актуальная общественно-политическая повестка, 10.12.2022,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v>
          </cell>
          <cell r="J745" t="str">
            <v>7</v>
          </cell>
          <cell r="K745" t="str">
            <v>1</v>
          </cell>
        </row>
        <row r="746">
          <cell r="E746" t="str">
            <v>ФГБОУ ВО  "Российский государственный гуманитарный университет" г. Москва</v>
          </cell>
          <cell r="F746" t="str">
            <v>Высшее образование - специалитет, магистратура</v>
          </cell>
          <cell r="G746" t="str">
            <v>История</v>
          </cell>
          <cell r="H746" t="str">
            <v>Магистр</v>
          </cell>
        </row>
        <row r="747">
          <cell r="A747" t="str">
            <v>Медушевский Николай Андреевич</v>
          </cell>
          <cell r="B747" t="str">
            <v>профессор д.н., доцент  (осн. м.р.)</v>
          </cell>
          <cell r="C747" t="str">
            <v>Доцент</v>
          </cell>
          <cell r="D747" t="str">
            <v>Доктор политических наук</v>
          </cell>
          <cell r="E747" t="str">
            <v>РГГУ</v>
          </cell>
          <cell r="F747" t="str">
            <v>Высшее образование</v>
          </cell>
          <cell r="G747" t="str">
            <v>политология</v>
          </cell>
          <cell r="H747" t="str">
            <v>политолог</v>
          </cell>
          <cell r="I747" t="str">
            <v>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"Социально-политические системы стран Востока", 30.01.2020, 
Дополнительное профессиональное образование, ООО "Научно-Образовательные Технологии", Педагог высшего образования. Разработка науч.-метод. обеспечения и преподавание учебных курсов</v>
          </cell>
          <cell r="J747" t="str">
            <v>15</v>
          </cell>
          <cell r="K747" t="str">
            <v>11</v>
          </cell>
        </row>
        <row r="748">
          <cell r="A748" t="str">
            <v>Мельников Александр Григорьевич</v>
          </cell>
          <cell r="B748" t="str">
            <v>доцент (осн. м.р.)</v>
          </cell>
          <cell r="E748" t="str">
            <v>Моск. арх. и-т</v>
          </cell>
          <cell r="F748" t="str">
            <v>Высшее образование</v>
          </cell>
          <cell r="G748" t="str">
            <v>архитектура</v>
          </cell>
          <cell r="H748" t="str">
            <v>архитектор</v>
          </cell>
          <cell r="I74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748" t="str">
            <v>35</v>
          </cell>
          <cell r="K748" t="str">
            <v>14</v>
          </cell>
        </row>
        <row r="749">
          <cell r="E749" t="str">
            <v>Моск. арх. и-т</v>
          </cell>
          <cell r="F749" t="str">
            <v>Высшее образование</v>
          </cell>
          <cell r="G749" t="str">
            <v>архитектура</v>
          </cell>
          <cell r="H749" t="str">
            <v>архитектор</v>
          </cell>
        </row>
        <row r="750">
          <cell r="A750" t="str">
            <v>Мельникова Ирина Александровна</v>
          </cell>
          <cell r="B750" t="str">
            <v>доцент к.н. (осн. м.р.)</v>
          </cell>
          <cell r="D750" t="str">
            <v>Кандидат филологических наук</v>
          </cell>
          <cell r="E750" t="str">
            <v>МГУ  (с отл.)</v>
          </cell>
          <cell r="F750" t="str">
            <v>Высшее образование</v>
          </cell>
          <cell r="G750" t="str">
            <v>филология</v>
          </cell>
          <cell r="H750" t="str">
            <v>филолог</v>
          </cell>
          <cell r="I7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750" t="str">
            <v>25</v>
          </cell>
          <cell r="K750" t="str">
            <v>23</v>
          </cell>
        </row>
        <row r="751">
          <cell r="A751" t="str">
            <v>Мерзлякова Виктория Николаевна</v>
          </cell>
          <cell r="B751" t="str">
            <v>доцент к.н. (осн. м.р.)</v>
          </cell>
          <cell r="D751" t="str">
            <v>Кандидат культурологии</v>
          </cell>
          <cell r="E751" t="str">
            <v>РГГУ</v>
          </cell>
          <cell r="F751" t="str">
            <v>Высшее образование</v>
          </cell>
          <cell r="G751" t="str">
            <v>культурология</v>
          </cell>
          <cell r="H751" t="str">
            <v>Культуролог.Преподаватель по специальности "Культурология"</v>
          </cell>
          <cell r="I75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"Современные методики преподавания культорологии в высшей школе", 29.01.2020</v>
          </cell>
          <cell r="J751" t="str">
            <v>14</v>
          </cell>
          <cell r="K751" t="str">
            <v>11</v>
          </cell>
        </row>
        <row r="752">
          <cell r="A752" t="str">
            <v>Мешков Евгений Петрович</v>
          </cell>
          <cell r="B752" t="str">
            <v>старший преподаватель к.н. (внеш. совм.)</v>
          </cell>
          <cell r="D752" t="str">
            <v>Кандидат наук</v>
          </cell>
          <cell r="E752" t="str">
            <v>РГГУ</v>
          </cell>
          <cell r="F752" t="str">
            <v>Профессиональное обучение</v>
          </cell>
          <cell r="G752" t="str">
            <v>Реклама и связи с общественностью</v>
          </cell>
          <cell r="I752" t="str">
            <v>"Финансова грамотность: пособие для преподавателей колледжей и лицея", 14.12.2022,
"Опыт разработки и применения и применения дистанционных образовательных технологий в высшем образовании (Astra Linux, LibreOffice)", 17.11.2022,
"Разработка электронных курсов в СДО Moodle", 10.11.2022,
"Практика применения электронной информационно-образовательной среды в образовательном процессе", 11.01.2022</v>
          </cell>
        </row>
        <row r="753">
          <cell r="E753" t="str">
            <v>Институт повышения квалификации и профессиональной переподготовки работников</v>
          </cell>
          <cell r="F753" t="str">
            <v>Профессиональное обучение</v>
          </cell>
          <cell r="G753" t="str">
            <v>"Россия в мировой экономике XXI века: новые задачи и новые ориентиры"</v>
          </cell>
        </row>
        <row r="754">
          <cell r="E754" t="str">
            <v>Военная академия генерального штаба ВС РФ</v>
          </cell>
          <cell r="F754" t="str">
            <v>Профессиональное обучение</v>
          </cell>
          <cell r="G754" t="str">
            <v>педагогика высшей школы</v>
          </cell>
        </row>
        <row r="755">
          <cell r="E755" t="str">
            <v>Рязанское высшее воздушно-десантное командное училище</v>
          </cell>
          <cell r="F755" t="str">
            <v>Высшее образование</v>
          </cell>
          <cell r="G755" t="str">
            <v>командная тактическая, автомобильная техника</v>
          </cell>
          <cell r="H755" t="str">
            <v>инженер-механик</v>
          </cell>
        </row>
        <row r="756">
          <cell r="A756" t="str">
            <v>Мещерякова Наталия Николаевна</v>
          </cell>
          <cell r="B756" t="str">
            <v>заведующий кафедрой д.н. (осн. м.р.)</v>
          </cell>
          <cell r="C756" t="str">
            <v>Доцент</v>
          </cell>
          <cell r="D756" t="str">
            <v>Доктор социологических наук</v>
          </cell>
          <cell r="E756" t="str">
            <v>Томский государственный университет</v>
          </cell>
          <cell r="F756" t="str">
            <v>Высшее образование - специалитет, магистратура</v>
          </cell>
          <cell r="G756" t="str">
            <v>история</v>
          </cell>
          <cell r="H756" t="str">
            <v>Историк. Преподаватель истории социально-политических дисциплин</v>
          </cell>
          <cell r="I756" t="str">
            <v>,</v>
          </cell>
          <cell r="J756" t="str">
            <v>14</v>
          </cell>
          <cell r="K756" t="str">
            <v>14</v>
          </cell>
        </row>
        <row r="757">
          <cell r="A757" t="str">
            <v>Милованова Марина Юрьевна</v>
          </cell>
          <cell r="B757" t="str">
            <v>доцент к.н., доцент  (осн. м.р.)</v>
          </cell>
          <cell r="C757" t="str">
            <v>Доцент</v>
          </cell>
          <cell r="D757" t="str">
            <v>Кандидат исторических наук</v>
          </cell>
          <cell r="E757" t="str">
            <v>Саратовский гос. ун-т им. Н. Г. Чернышевского</v>
          </cell>
          <cell r="F757" t="str">
            <v>Высшее образование</v>
          </cell>
          <cell r="G757" t="str">
            <v>история полит. партий</v>
          </cell>
          <cell r="H757" t="str">
            <v>историк, преподаватель социально-политических наук</v>
          </cell>
          <cell r="I757" t="str">
            <v>Современные методики инклюзивного образования в вузе, 05.06.2023,
Обеспечение пожарной безопасности в структурных подразделениях РГГУ, 05.06.2023,
Цифровая гуманитаристика, 17.05.2022,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v>
          </cell>
          <cell r="J757" t="str">
            <v>32</v>
          </cell>
          <cell r="K757" t="str">
            <v>16</v>
          </cell>
        </row>
        <row r="758">
          <cell r="A758" t="str">
            <v>Милохова Анна Владимировна</v>
          </cell>
          <cell r="B758" t="str">
            <v>заведующий кафедрой к.н. (осн. м.р.)</v>
          </cell>
          <cell r="C758" t="str">
            <v>Доцент</v>
          </cell>
          <cell r="D758" t="str">
            <v>Кандидат юридических наук</v>
          </cell>
          <cell r="E758" t="str">
            <v>Московский государственный университет коммерции</v>
          </cell>
          <cell r="F758" t="str">
            <v>Высшее образование</v>
          </cell>
          <cell r="G758" t="str">
            <v>юриспруденция</v>
          </cell>
          <cell r="H758" t="str">
            <v>юрист</v>
          </cell>
          <cell r="I7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v>
          </cell>
          <cell r="J758" t="str">
            <v>24</v>
          </cell>
          <cell r="K758" t="str">
            <v>21</v>
          </cell>
        </row>
        <row r="759">
          <cell r="A759" t="str">
            <v>Мирзеханов Велихан Салманханович</v>
          </cell>
          <cell r="B759" t="str">
            <v>профессор д.н., профессор  (внеш. совм.)</v>
          </cell>
          <cell r="C759" t="str">
            <v>Профессор</v>
          </cell>
          <cell r="D759" t="str">
            <v>Доктор исторических наук</v>
          </cell>
          <cell r="E759" t="str">
            <v>Саратовский государственный университет им. Н.Г. Чернышевского</v>
          </cell>
          <cell r="F759" t="str">
            <v>Высшее образование</v>
          </cell>
          <cell r="G759" t="str">
            <v>история</v>
          </cell>
          <cell r="H759" t="str">
            <v>историк, преподаватель истории и обществоведения</v>
          </cell>
          <cell r="I7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759" t="str">
            <v>35</v>
          </cell>
          <cell r="K759" t="str">
            <v>32</v>
          </cell>
        </row>
        <row r="760">
          <cell r="A760" t="str">
            <v>Митник Маргарита Андреевна</v>
          </cell>
          <cell r="B760" t="str">
            <v>старший преподаватель к.н. (внеш. совм.)</v>
          </cell>
          <cell r="D760" t="str">
            <v>Кандидат исторических наук</v>
          </cell>
          <cell r="E760" t="str">
            <v>Российский государственный гуманитарный университет</v>
          </cell>
          <cell r="F760" t="str">
            <v>Послевузовское образование</v>
          </cell>
          <cell r="G760" t="str">
            <v>Искусствоведение</v>
          </cell>
          <cell r="H760" t="str">
            <v>Исследователь. Преподаватель-исследователь</v>
          </cell>
          <cell r="I760"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Пожарно-технический минимум для работников РГГУ, 27.12.2021,
Цифровая гуманитаристика, 27.12.2021,
Охрана труда, 06.03.2020</v>
          </cell>
          <cell r="J760" t="str">
            <v>4</v>
          </cell>
          <cell r="K760" t="str">
            <v>2</v>
          </cell>
        </row>
        <row r="761">
          <cell r="E761" t="str">
            <v>РГГУ</v>
          </cell>
          <cell r="F761" t="str">
            <v>Высшее образование</v>
          </cell>
          <cell r="G761" t="str">
            <v>история искусств</v>
          </cell>
          <cell r="H761" t="str">
            <v>магистр</v>
          </cell>
        </row>
        <row r="762">
          <cell r="A762" t="str">
            <v>Митрошенкова Любовь Владимировна</v>
          </cell>
          <cell r="B762" t="str">
            <v>доцент к.н., доцент  (осн. м.р.)</v>
          </cell>
          <cell r="C762" t="str">
            <v>Доцент</v>
          </cell>
          <cell r="D762" t="str">
            <v>Кандидат филологических наук</v>
          </cell>
          <cell r="E762" t="str">
            <v>Московский ордена Тудового Красного Знамени областной педагогический институт им. Н.К. Крупской</v>
          </cell>
          <cell r="F762" t="str">
            <v>Высшее образование</v>
          </cell>
          <cell r="G762" t="str">
            <v>французский и немецкий язики</v>
          </cell>
          <cell r="H762" t="str">
            <v>учитель французского и немецкого языков средней школы</v>
          </cell>
          <cell r="I76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23.02.2021,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25.02.2020</v>
          </cell>
          <cell r="J762" t="str">
            <v>34</v>
          </cell>
          <cell r="K762" t="str">
            <v>29</v>
          </cell>
        </row>
        <row r="763">
          <cell r="A763" t="str">
            <v>Митрошин Антон Алексеевич</v>
          </cell>
          <cell r="B763" t="str">
            <v>доцент к.н. (осн. м.р.)</v>
          </cell>
          <cell r="D763" t="str">
            <v>Кандидат экономических наук</v>
          </cell>
          <cell r="E763" t="str">
            <v>ГБОУ ВО Московской области "Университет "Дубна"</v>
          </cell>
          <cell r="F763" t="str">
            <v>Высшее образование - специалитет, магистратура</v>
          </cell>
          <cell r="G763" t="str">
            <v>Прикладная информатика</v>
          </cell>
          <cell r="H763" t="str">
            <v>Магистр</v>
          </cell>
          <cell r="I76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рганизации,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
"Противодействие коррупции в условиях цифровой трансформации общества", 22.12.2020, 
Дополнительное профессиональное образование, Российский государственный гуманитарный университет,</v>
          </cell>
          <cell r="J763" t="str">
            <v>19</v>
          </cell>
          <cell r="K763" t="str">
            <v>14</v>
          </cell>
        </row>
        <row r="764">
          <cell r="E764" t="str">
            <v>Международный университет природы, общества и человека "Дубна"</v>
          </cell>
          <cell r="F764" t="str">
            <v>Высшее образование</v>
          </cell>
          <cell r="G764" t="str">
            <v>Юриспруденция</v>
          </cell>
          <cell r="H764" t="str">
            <v>Юрист</v>
          </cell>
        </row>
        <row r="765">
          <cell r="E765" t="str">
            <v>Международный университет природы, общества и человека "Дубна"</v>
          </cell>
          <cell r="F765" t="str">
            <v>Высшее образование</v>
          </cell>
          <cell r="G765" t="str">
            <v>Финансы и кредит</v>
          </cell>
          <cell r="H765" t="str">
            <v>Экономист</v>
          </cell>
        </row>
        <row r="766">
          <cell r="E766" t="str">
            <v>Международный университет природы, общества и человека "Дубна"</v>
          </cell>
          <cell r="F766" t="str">
            <v>Высшее образование - бакалавриат</v>
          </cell>
          <cell r="G766" t="str">
            <v>Экономика</v>
          </cell>
          <cell r="H766" t="str">
            <v>Экономист</v>
          </cell>
        </row>
        <row r="767">
          <cell r="A767" t="str">
            <v>Митряшкин Виктор Вячеславович</v>
          </cell>
          <cell r="B767" t="str">
            <v>преподаватель (внеш. совм.)</v>
          </cell>
          <cell r="E767" t="str">
            <v>Российская таможенная академия г. Люберцы Московской обл.</v>
          </cell>
          <cell r="F767" t="str">
            <v>Высшее образование - специалитет, магистратура</v>
          </cell>
          <cell r="G767" t="str">
            <v>юриспруденция</v>
          </cell>
          <cell r="H767" t="str">
            <v>магистр</v>
          </cell>
          <cell r="I767" t="str">
            <v>,</v>
          </cell>
          <cell r="J767" t="str">
            <v>4</v>
          </cell>
          <cell r="K767" t="str">
            <v>1</v>
          </cell>
        </row>
        <row r="768">
          <cell r="E768" t="str">
            <v>ФГБОУ ВО Башкирский государственный педогогический университет им. М. Акмуллы г. Уфа</v>
          </cell>
          <cell r="F768" t="str">
            <v>Высшее образование - бакалавриат</v>
          </cell>
          <cell r="G768" t="str">
            <v>Профессиональное обучение (по отраслям)</v>
          </cell>
          <cell r="H768" t="str">
            <v>бакалавр</v>
          </cell>
        </row>
        <row r="769">
          <cell r="A769" t="str">
            <v>Митюшин Дмитрий Алексеевич</v>
          </cell>
          <cell r="B769" t="str">
            <v>доцент к.н. (осн. м.р.),
доцент к.н., доцент  (внутр. совм.)</v>
          </cell>
          <cell r="C769" t="str">
            <v>Доцент</v>
          </cell>
          <cell r="D769" t="str">
            <v>Кандидат технических наук</v>
          </cell>
          <cell r="E769" t="str">
            <v>Тульское высшее артиллерийское инженерное училище имени Тульского пролетариата</v>
          </cell>
          <cell r="F769" t="str">
            <v>Высшее образование</v>
          </cell>
          <cell r="G769" t="str">
            <v>артиллерийские приборы</v>
          </cell>
          <cell r="H769" t="str">
            <v>инженер-электромеханик</v>
          </cell>
          <cell r="I76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Брянский государственный технический университет, Информационная безопасность</v>
          </cell>
          <cell r="J769" t="str">
            <v>38</v>
          </cell>
          <cell r="K769" t="str">
            <v>16</v>
          </cell>
        </row>
        <row r="770">
          <cell r="A770" t="str">
            <v>Михайлова Анастасия Евгеньевна</v>
          </cell>
          <cell r="B770" t="str">
            <v>доцент к.н. (осн. м.р.)</v>
          </cell>
          <cell r="D770" t="str">
            <v>Кандидат филологических наук</v>
          </cell>
          <cell r="E770" t="str">
            <v>ФГАОУ ВПО "Национальный исследовательский университет "Высшая школа экономики"</v>
          </cell>
          <cell r="F770" t="str">
            <v>Высшее образование - специалитет, магистратура</v>
          </cell>
          <cell r="G770" t="str">
            <v>Менеджмент</v>
          </cell>
          <cell r="H770" t="str">
            <v>Магистр</v>
          </cell>
          <cell r="I7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Использование ресурсов электронной информационно-образовательной среды ВУЗа при реализации образовательных программ по ФГОС ВО", 21.09.2021,
Технологии использования онлайн-коммуникации в учебном процессе образовательной организации, 22.12.2020,
Инновационные образовательные технологии в преподавании социально-гуманитарных и экономических дисциплин, 26.10.2020,
Актуальные аспекты использования информационно-коммуникационных технологий (ИКТ) в профессиональной деятельности преподавателя ВУЗа, 06.09.2020,
Психолого-педагогические основы инклюзивного образования лиц с ОВЗ и инвалидностью в процессе обучения в ВУЗе, 06.06.2020,
Навыки оказания первой помощи, 02.04.2020,
Информационно-коммуникационные технологии в высшей школе: электронная информационно-образовательная среда, 26.03.2020,
"Охрана труда", 06.03.2020,
Современная нарратология как междисциплинарная область гуманитарного знания, 17.02.2020</v>
          </cell>
          <cell r="J770" t="str">
            <v>17</v>
          </cell>
          <cell r="K770" t="str">
            <v>16</v>
          </cell>
        </row>
        <row r="771">
          <cell r="E771" t="str">
            <v>Московский городской психолого-педагогический университет</v>
          </cell>
          <cell r="F771" t="str">
            <v>Высшее образование</v>
          </cell>
          <cell r="G771" t="str">
            <v>теория и методика преподавания иностранных языков и культур</v>
          </cell>
          <cell r="H771" t="str">
            <v>Лингвист. Преподаватель</v>
          </cell>
        </row>
        <row r="772">
          <cell r="A772" t="str">
            <v>Михайлова Марина Владимировна</v>
          </cell>
          <cell r="B772" t="str">
            <v>старший преподаватель (осн. м.р.)</v>
          </cell>
          <cell r="E772" t="str">
            <v>РГГУ</v>
          </cell>
          <cell r="F772" t="str">
            <v>Высшее образование</v>
          </cell>
          <cell r="G772" t="str">
            <v>филология</v>
          </cell>
          <cell r="H772" t="str">
            <v>филолог, преподаватель</v>
          </cell>
          <cell r="I772" t="str">
            <v>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772" t="str">
            <v>22</v>
          </cell>
          <cell r="K772" t="str">
            <v>10</v>
          </cell>
        </row>
        <row r="773">
          <cell r="A773" t="str">
            <v>Михайлова Татьяна Александровна</v>
          </cell>
          <cell r="B773" t="str">
            <v>доцент к.н. (осн. м.р.)</v>
          </cell>
          <cell r="D773" t="str">
            <v>Кандидат филологических наук</v>
          </cell>
          <cell r="E773" t="str">
            <v>МГУ им. М.В.Ломоносова</v>
          </cell>
          <cell r="F773" t="str">
            <v>Высшее образование</v>
          </cell>
          <cell r="G773" t="str">
            <v>филология</v>
          </cell>
          <cell r="H773" t="str">
            <v>филолог, преподаватель древнегреческого и латинских языков и античной литературы</v>
          </cell>
          <cell r="I77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773" t="str">
            <v>14</v>
          </cell>
          <cell r="K773" t="str">
            <v>14</v>
          </cell>
        </row>
        <row r="774">
          <cell r="A774" t="str">
            <v>Михалев Максим Сергеевич</v>
          </cell>
          <cell r="B774" t="str">
            <v>профессор д.н. (осн. м.р.)</v>
          </cell>
          <cell r="D774" t="str">
            <v>Доктор исторических наук</v>
          </cell>
          <cell r="E774" t="str">
            <v>Институт народного хозяйства им. Г.В. Плеханова</v>
          </cell>
          <cell r="F774" t="str">
            <v>Высшее образование</v>
          </cell>
          <cell r="G774" t="str">
            <v>Экономическое и социальное планирование</v>
          </cell>
          <cell r="H774" t="str">
            <v>экономист</v>
          </cell>
          <cell r="I774" t="str">
            <v>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v>
          </cell>
          <cell r="J774" t="str">
            <v>23</v>
          </cell>
          <cell r="K774" t="str">
            <v>8</v>
          </cell>
        </row>
        <row r="775">
          <cell r="A775" t="str">
            <v>Михалева Галина Михайловна</v>
          </cell>
          <cell r="B775" t="str">
            <v>профессор д.н., доцент  (осн. м.р.)</v>
          </cell>
          <cell r="C775" t="str">
            <v>Доцент</v>
          </cell>
          <cell r="D775" t="str">
            <v>Доктор политических наук</v>
          </cell>
          <cell r="E775" t="str">
            <v>Уральский гос. университет им. Горького</v>
          </cell>
          <cell r="F775" t="str">
            <v>Высшее образование</v>
          </cell>
          <cell r="G775" t="str">
            <v>философия</v>
          </cell>
          <cell r="H775" t="str">
            <v>философ</v>
          </cell>
          <cell r="I7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Охрана труда    , 06.03.2020,
Информационно-коммуникационные технологии в высшей школе: электронная информационно-образовательная среда, 25.02.2020,
Цифровые технологии в сфере рекламы и связей с общественностью, 21.02.2020,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"Социально-политические системы стран Востока", 30.01.2020</v>
          </cell>
          <cell r="J775" t="str">
            <v>36</v>
          </cell>
          <cell r="K775" t="str">
            <v>32</v>
          </cell>
        </row>
        <row r="776">
          <cell r="A776" t="str">
            <v>Михеева Мария Игоревна</v>
          </cell>
          <cell r="B776" t="str">
            <v>доцент к.н. (осн. м.р.),
доцент к.н. (внутр. совм.)</v>
          </cell>
          <cell r="D776" t="str">
            <v>Кандидат филологических наук</v>
          </cell>
          <cell r="E776" t="str">
            <v>Московский педагогический университет</v>
          </cell>
          <cell r="F776" t="str">
            <v>Высшее образование</v>
          </cell>
          <cell r="G776" t="str">
            <v>лингвистика и  межкультурная коммуникация</v>
          </cell>
          <cell r="H776" t="str">
            <v>Лингвист. преподаватель английского языка</v>
          </cell>
          <cell r="I7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776" t="str">
            <v>23</v>
          </cell>
          <cell r="K776" t="str">
            <v>21</v>
          </cell>
        </row>
        <row r="777">
          <cell r="A777" t="str">
            <v>Мишина Екатерина Игоревна</v>
          </cell>
          <cell r="B777" t="str">
            <v>доцент к.н. (внеш. совм.)</v>
          </cell>
          <cell r="D777" t="str">
            <v>Кандидат психологических наук</v>
          </cell>
          <cell r="E777" t="str">
            <v>Российский государственный университет им. А.Н. Косыгина</v>
          </cell>
          <cell r="F777" t="str">
            <v>Высшее образование - специалитет, магистратура</v>
          </cell>
          <cell r="G777" t="str">
            <v>психология</v>
          </cell>
          <cell r="H777" t="str">
            <v>магистр</v>
          </cell>
          <cell r="I7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Использование современных информационных и коммуникационных технологий (ИКТ) в преподавании дисциплин в высшей школе, 04.10.2022</v>
          </cell>
          <cell r="J777" t="str">
            <v>20</v>
          </cell>
          <cell r="K777" t="str">
            <v>3</v>
          </cell>
        </row>
        <row r="778">
          <cell r="E778" t="str">
            <v>ГОУ ВПО РГГУ</v>
          </cell>
          <cell r="F778" t="str">
            <v>Высшее образование</v>
          </cell>
          <cell r="G778" t="str">
            <v>теоретическая и прикладная лингвистика</v>
          </cell>
          <cell r="H778" t="str">
            <v>Лингвист</v>
          </cell>
        </row>
        <row r="779">
          <cell r="A779" t="str">
            <v>Мишина Марина Михайловна</v>
          </cell>
          <cell r="B779" t="str">
            <v>профессор д.н., доцент  (осн. м.р.)</v>
          </cell>
          <cell r="C779" t="str">
            <v>Доцент</v>
          </cell>
          <cell r="D779" t="str">
            <v>Доктор психологических наук</v>
          </cell>
          <cell r="E779" t="str">
            <v>Московский государственный областной университет</v>
          </cell>
          <cell r="F779" t="str">
            <v>Высшее образование</v>
          </cell>
          <cell r="G779" t="str">
            <v>психология</v>
          </cell>
          <cell r="H779" t="str">
            <v>магистр</v>
          </cell>
          <cell r="I779" t="str">
            <v>Актуальные проблемы психологии и педагогики, 13.06.2023,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21.04.2021,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Разработка и реализация рабочих программ дисциплин по финансовой грамотности для студентов образовательных организаций высшего образования, 13.11.2020,
Психология личности: вызовы современности, 16.10.2020,
"Охрана труда", 06.03.2020, 
Дополнительное профессиональное образование, Ставропольский ордена Дружбы гос. пед. институт, Практическая психология в системе народного образования</v>
          </cell>
          <cell r="J779" t="str">
            <v>38</v>
          </cell>
          <cell r="K779" t="str">
            <v>19</v>
          </cell>
        </row>
        <row r="780">
          <cell r="E780" t="str">
            <v>Ставропольский ордена Дружбы гос. пед. институт</v>
          </cell>
          <cell r="F780" t="str">
            <v>Высшее образование</v>
          </cell>
          <cell r="G780" t="str">
            <v>педагогика и методика начального обучения</v>
          </cell>
          <cell r="H780" t="str">
            <v>учитель начальных классов</v>
          </cell>
        </row>
        <row r="781">
          <cell r="A781" t="str">
            <v>Могжанова София Андреевна</v>
          </cell>
          <cell r="B781" t="str">
            <v>старший преподаватель (внеш. совм.)</v>
          </cell>
          <cell r="E781" t="str">
            <v>МГИМО МИД России</v>
          </cell>
          <cell r="F781" t="str">
            <v>Высшее образование</v>
          </cell>
          <cell r="G781" t="str">
            <v>регионоведение</v>
          </cell>
          <cell r="H781" t="str">
            <v>бакалавр регионоведения со знанием иностранных языков</v>
          </cell>
          <cell r="I78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Дополнительное профессиональное образование, ООО "Столичный учебный центр", Учитель китайского языка: Преподавание китайс. яз. в образов-ой организации,
Дополнительное профессиональное образование, МГУ им. М.В. Ломоносова, Регионоведение</v>
          </cell>
          <cell r="J781" t="str">
            <v>9</v>
          </cell>
          <cell r="K781" t="str">
            <v>9</v>
          </cell>
        </row>
        <row r="782">
          <cell r="A782" t="str">
            <v>Можаева Нина Георгиевна</v>
          </cell>
          <cell r="B782" t="str">
            <v>доцент к.н., доцент  (осн. м.р.)</v>
          </cell>
          <cell r="C782" t="str">
            <v>Доцент</v>
          </cell>
          <cell r="D782" t="str">
            <v>Кандидат исторических наук</v>
          </cell>
          <cell r="E782" t="str">
            <v>МГИАИ г.Москва</v>
          </cell>
          <cell r="F782" t="str">
            <v>Высшее образование</v>
          </cell>
          <cell r="G782" t="str">
            <v>документоведение и организация государственного делопроизводства</v>
          </cell>
          <cell r="H782" t="str">
            <v>документовед</v>
          </cell>
          <cell r="I7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ООО Учебный центр "Профакадемия", "Туризм и гостиничное дело"</v>
          </cell>
          <cell r="J782" t="str">
            <v>52</v>
          </cell>
          <cell r="K782" t="str">
            <v>47</v>
          </cell>
        </row>
        <row r="783">
          <cell r="A783" t="str">
            <v>Моисеева Нина Сергеевна</v>
          </cell>
          <cell r="B783" t="str">
            <v>ассистент (внеш. совм.)</v>
          </cell>
          <cell r="E783" t="str">
            <v>Российский государственный гуманитарный университет</v>
          </cell>
          <cell r="F783" t="str">
            <v>Высшее образование - специалитет, магистратура</v>
          </cell>
          <cell r="G783" t="str">
            <v>Международные отношения</v>
          </cell>
          <cell r="H783" t="str">
            <v>Магистр</v>
          </cell>
          <cell r="I783" t="str">
            <v>, , 
Дополнительное профессиональное образование, Томский государственный университет,</v>
          </cell>
          <cell r="J783" t="str">
            <v>18</v>
          </cell>
        </row>
        <row r="784">
          <cell r="E784" t="str">
            <v>Московский авиационный институт</v>
          </cell>
          <cell r="F784" t="str">
            <v>Высшее образование</v>
          </cell>
          <cell r="G784" t="str">
            <v>экономика и управление на предприятии</v>
          </cell>
          <cell r="H784" t="str">
            <v>Инженер-экономист</v>
          </cell>
        </row>
        <row r="785">
          <cell r="E785" t="str">
            <v>Московский университет Министерства внутренних дел РФ</v>
          </cell>
          <cell r="F785" t="str">
            <v>Высшее образование</v>
          </cell>
          <cell r="G785" t="str">
            <v>Правоохранительная деятельность</v>
          </cell>
          <cell r="H785" t="str">
            <v>Юрист</v>
          </cell>
        </row>
        <row r="786">
          <cell r="A786" t="str">
            <v>Молодова Ирина Юрьевна</v>
          </cell>
          <cell r="B786" t="str">
            <v>доцент к.н. (осн. м.р.)</v>
          </cell>
          <cell r="D786" t="str">
            <v>Кандидат исторических наук</v>
          </cell>
          <cell r="E786" t="str">
            <v>Калужский государственный педагогический университет им. К.Э.Циолковского</v>
          </cell>
          <cell r="F786" t="str">
            <v>Высшее образование</v>
          </cell>
          <cell r="G786" t="str">
            <v>История и социально-политические дисциплины</v>
          </cell>
          <cell r="H786" t="str">
            <v>учитель истории, социально-политических дисциплин средней школы</v>
          </cell>
          <cell r="I786" t="str">
            <v>Современные методики инклюзивного образования в вузе, 26.07.2023,
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"ОХРАНА ТРУДА", 06.03.2020, 
Дополнительное профессиональное образование, Академия бизнеса и управления системами,</v>
          </cell>
          <cell r="J786" t="str">
            <v>25</v>
          </cell>
          <cell r="K786" t="str">
            <v>10</v>
          </cell>
        </row>
        <row r="787">
          <cell r="A787" t="str">
            <v>Моляков Андрей Сергеевич</v>
          </cell>
          <cell r="B787" t="str">
            <v>доцент к.н., доцент  (осн. м.р.)</v>
          </cell>
          <cell r="C787" t="str">
            <v>Доцент</v>
          </cell>
          <cell r="D787" t="str">
            <v>Кандидат технических наук</v>
          </cell>
          <cell r="E787" t="str">
            <v>РГГУ с отл.</v>
          </cell>
          <cell r="F787" t="str">
            <v>Высшее образование</v>
          </cell>
          <cell r="G787" t="str">
            <v>"Комплексная защита объектов информатизации"</v>
          </cell>
          <cell r="H787" t="str">
            <v>Специалист по защите информации</v>
          </cell>
          <cell r="I7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v>
          </cell>
          <cell r="J787" t="str">
            <v>16</v>
          </cell>
          <cell r="K787" t="str">
            <v>6</v>
          </cell>
        </row>
        <row r="788">
          <cell r="A788" t="str">
            <v>Моновцов Кирилл Алексеевич</v>
          </cell>
          <cell r="B788" t="str">
            <v>старший преподаватель (осн. м.р.)</v>
          </cell>
          <cell r="E788" t="str">
            <v>Институт европейских культур</v>
          </cell>
          <cell r="F788" t="str">
            <v>Высшее образование</v>
          </cell>
          <cell r="G788" t="str">
            <v>Культурология</v>
          </cell>
          <cell r="H788" t="str">
            <v>Культуролог. Преподаватель культурологии со знанием иностранного языка</v>
          </cell>
          <cell r="I788" t="str">
            <v>,</v>
          </cell>
          <cell r="J788" t="str">
            <v>16</v>
          </cell>
          <cell r="K788" t="str">
            <v>12</v>
          </cell>
        </row>
        <row r="789">
          <cell r="E789" t="str">
            <v>Курский государственный университет</v>
          </cell>
          <cell r="F789" t="str">
            <v>Высшее образование</v>
          </cell>
          <cell r="G789" t="str">
            <v>менеджмент организации</v>
          </cell>
          <cell r="H789" t="str">
            <v>Менеджер</v>
          </cell>
        </row>
        <row r="790">
          <cell r="E790" t="str">
            <v>Курский государственный педагогический университет</v>
          </cell>
          <cell r="F790" t="str">
            <v>Высшее образование</v>
          </cell>
          <cell r="G790" t="str">
            <v>Филология</v>
          </cell>
          <cell r="H790" t="str">
            <v>Учитель французского и английского языков</v>
          </cell>
        </row>
        <row r="791">
          <cell r="A791" t="str">
            <v>Морковкин Дмитрий Евгеньевич</v>
          </cell>
          <cell r="B791" t="str">
            <v>доцент к.н. (внеш. совм.)</v>
          </cell>
          <cell r="C791" t="str">
            <v>Доцент</v>
          </cell>
          <cell r="D791" t="str">
            <v>Кандидат наук</v>
          </cell>
          <cell r="E791" t="str">
            <v>Московская академия образования Н.Нестеровой</v>
          </cell>
          <cell r="F791" t="str">
            <v>Высшее образование</v>
          </cell>
          <cell r="G791" t="str">
            <v>юриспруденция</v>
          </cell>
          <cell r="H791" t="str">
            <v>юрист</v>
          </cell>
          <cell r="I791" t="str">
            <v>Экономика стран ЕАЭС в период глобальной геоэкономической трансформации, 07.05.2023,
Россия в мировой экономике XXI века: новые задачи и новые ориентиры, 10.02.2023,
Опыт разработки и применения дистанционных образовательных технологий в высшем образовании, 20.06.2022,
Методология и методика преподавания учебных дисциплин на английском языке, 25.04.2022,
Межгосудаственные и национальные инструменты прогнозирования и планирования экономики стран ЕАЭС, 16.11.2021,
Разработка электронных курсов в СДО, 26.10.2021,
Предмет и методы экономической теории в соотвествии с требованиями ФГОС ВО, 27.09.2021,
Методика преподавания экономических дисциплин в высших учебных заведениях с учетом требований ФГОС, 14.09.2021</v>
          </cell>
          <cell r="J791" t="str">
            <v>7</v>
          </cell>
          <cell r="K791" t="str">
            <v>7</v>
          </cell>
        </row>
        <row r="792">
          <cell r="E792" t="str">
            <v>Всероссийская государственная налоговая академия Министерства финансов РФ</v>
          </cell>
          <cell r="F792" t="str">
            <v>Высшее образование</v>
          </cell>
          <cell r="G792" t="str">
            <v>Финанасы и кредит</v>
          </cell>
          <cell r="H792" t="str">
            <v>экономист</v>
          </cell>
        </row>
        <row r="793">
          <cell r="A793" t="str">
            <v>Мороз Андрей Борисович</v>
          </cell>
          <cell r="B793" t="str">
            <v>профессор д.н., доцент  (внеш. совм.)</v>
          </cell>
          <cell r="C793" t="str">
            <v>Доцент</v>
          </cell>
          <cell r="D793" t="str">
            <v>Доктор филологических наук</v>
          </cell>
          <cell r="E793" t="str">
            <v>МГУ  (с отл.)</v>
          </cell>
          <cell r="F793" t="str">
            <v>Высшее образование</v>
          </cell>
          <cell r="G793" t="str">
            <v>славянские языки и литература</v>
          </cell>
          <cell r="H793" t="str">
            <v>преподаватель</v>
          </cell>
          <cell r="I79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793" t="str">
            <v>35</v>
          </cell>
          <cell r="K793" t="str">
            <v>30</v>
          </cell>
        </row>
        <row r="794">
          <cell r="A794" t="str">
            <v>Морозкина Маргарита Сергеевна</v>
          </cell>
          <cell r="B794" t="str">
            <v>ассистент (осн. м.р.)</v>
          </cell>
          <cell r="E794" t="str">
            <v>РГГУ</v>
          </cell>
          <cell r="F794" t="str">
            <v>Высшее образование - бакалавриат</v>
          </cell>
          <cell r="G794" t="str">
            <v>политология</v>
          </cell>
          <cell r="H794" t="str">
            <v>бакалавр</v>
          </cell>
          <cell r="I794" t="str">
            <v>Охрана труда, 26.03.2020</v>
          </cell>
          <cell r="J794" t="str">
            <v>4</v>
          </cell>
        </row>
        <row r="795">
          <cell r="F795" t="str">
            <v>Среднее (полное) общее образование</v>
          </cell>
        </row>
        <row r="796">
          <cell r="F796" t="str">
            <v>Среднее (полное) общее образование</v>
          </cell>
        </row>
        <row r="797">
          <cell r="A797" t="str">
            <v>Морозов Дмитрий Владимирович</v>
          </cell>
          <cell r="B797" t="str">
            <v>ассистент (внутр. совм.)</v>
          </cell>
          <cell r="E797" t="str">
            <v>Российский государственный гуманитарный университет</v>
          </cell>
          <cell r="F797" t="str">
            <v>Высшее образование - специалитет, магистратура</v>
          </cell>
          <cell r="G797" t="str">
            <v>История</v>
          </cell>
          <cell r="H797" t="str">
            <v>Магистр</v>
          </cell>
          <cell r="I797" t="str">
            <v>охрана труда, 27.12.2021</v>
          </cell>
          <cell r="J797" t="str">
            <v>3</v>
          </cell>
        </row>
        <row r="798">
          <cell r="E798" t="str">
            <v>РГГУ с отл.</v>
          </cell>
          <cell r="F798" t="str">
            <v>Высшее образование</v>
          </cell>
          <cell r="G798" t="str">
            <v>история</v>
          </cell>
          <cell r="H798" t="str">
            <v>бакалавр</v>
          </cell>
        </row>
        <row r="799">
          <cell r="A799" t="str">
            <v>Морозова Ирина Васильевна</v>
          </cell>
          <cell r="B799" t="str">
            <v>профессор д.н., профессор  (осн. м.р.)</v>
          </cell>
          <cell r="C799" t="str">
            <v>Профессор</v>
          </cell>
          <cell r="D799" t="str">
            <v>Доктор филологических наук</v>
          </cell>
          <cell r="E799" t="str">
            <v>Удмуртский гос. ун-т. им. 50-летия СССР</v>
          </cell>
          <cell r="F799" t="str">
            <v>Высшее образование</v>
          </cell>
          <cell r="G799" t="str">
            <v>англ. яз. и лит-ра.</v>
          </cell>
          <cell r="H799" t="str">
            <v>филолог, преподаватель, переводчик</v>
          </cell>
          <cell r="I79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799" t="str">
            <v>43</v>
          </cell>
          <cell r="K799" t="str">
            <v>41</v>
          </cell>
        </row>
        <row r="800">
          <cell r="A800" t="str">
            <v>Морозова Ирина Геннадьевна</v>
          </cell>
          <cell r="B800" t="str">
            <v>доцент к.н., доцент  (внеш. совм.)</v>
          </cell>
          <cell r="C800" t="str">
            <v>Доцент</v>
          </cell>
          <cell r="D800" t="str">
            <v>Кандидат юридических наук</v>
          </cell>
          <cell r="E800" t="str">
            <v>НОУ "Московский гуманитарный университет"</v>
          </cell>
          <cell r="F800" t="str">
            <v>Высшее образование - специалитет, магистратура</v>
          </cell>
          <cell r="G800" t="str">
            <v>юриспруденция</v>
          </cell>
          <cell r="H800" t="str">
            <v>Юрист</v>
          </cell>
          <cell r="I8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Преподаватель высшей школы, 28.12.2020,
Организация работы с обучающимися с ограниченными возможностями здоровья и инвалидами, 01.06.2020</v>
          </cell>
          <cell r="J800" t="str">
            <v>19</v>
          </cell>
          <cell r="K800" t="str">
            <v>16</v>
          </cell>
        </row>
        <row r="801">
          <cell r="A801" t="str">
            <v>Морозова Наталья Владиславовна</v>
          </cell>
          <cell r="B801" t="str">
            <v>доцент к.н. (осн. м.р.)</v>
          </cell>
          <cell r="D801" t="str">
            <v>Кандидат исторических наук</v>
          </cell>
          <cell r="E801" t="str">
            <v>РГГУ</v>
          </cell>
          <cell r="F801" t="str">
            <v>Высшее образование</v>
          </cell>
          <cell r="G801" t="str">
            <v>востоковед, африкаист</v>
          </cell>
          <cell r="H801" t="str">
            <v>востоковед, африканист</v>
          </cell>
          <cell r="I801" t="str">
            <v>Пожарно-технический минимум для работников РГГУ, 27.12.2021,
Цифровая гуманитаристика, 27.12.2021,
"Социально-политические системы стран Востока", 30.01.2020</v>
          </cell>
          <cell r="J801" t="str">
            <v>8</v>
          </cell>
          <cell r="K801" t="str">
            <v>8</v>
          </cell>
        </row>
        <row r="802">
          <cell r="A802" t="str">
            <v>Морозова Софья Сергеевна</v>
          </cell>
          <cell r="B802" t="str">
            <v>доцент к.н. (осн. м.р.)</v>
          </cell>
          <cell r="D802" t="str">
            <v>Кандидат искусствоведения</v>
          </cell>
          <cell r="E802" t="str">
            <v>МГУ им . М.В. Ломоносова</v>
          </cell>
          <cell r="F802" t="str">
            <v>Высшее образование</v>
          </cell>
          <cell r="G802" t="str">
            <v>история искусства, искусствоведение</v>
          </cell>
          <cell r="H802" t="str">
            <v>Историк искусства, искусствовед</v>
          </cell>
          <cell r="I802" t="str">
            <v>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Дополнительное профессиональное образование, Институт новых технологий в образовании,</v>
          </cell>
          <cell r="J802" t="str">
            <v>28</v>
          </cell>
          <cell r="K802" t="str">
            <v>10</v>
          </cell>
        </row>
        <row r="803">
          <cell r="A803" t="str">
            <v>Мосалев Антон Игоревич</v>
          </cell>
          <cell r="B803" t="str">
            <v>доцент к.н., доцент  (внеш. совм.)</v>
          </cell>
          <cell r="C803" t="str">
            <v>Доцент</v>
          </cell>
          <cell r="D803" t="str">
            <v>Кандидат экономических наук</v>
          </cell>
          <cell r="E803" t="str">
            <v>Московский психолого-социальный институт</v>
          </cell>
          <cell r="F803" t="str">
            <v>Высшее образование</v>
          </cell>
          <cell r="G803" t="str">
            <v>менеджмент организации</v>
          </cell>
          <cell r="H803" t="str">
            <v>менеджер</v>
          </cell>
          <cell r="I8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Информационная безопасность цифровой экономики 4.0, 28.02.2022,
Цифровая гуманитаристика, 30.11.2021,
Пожарно-технический минимум для работников РГГУ, 30.11.2021,
Стандартизация, классификация и сертификация в сфере туризма, 26.11.2021,
Разработка электронных курсов в СДО Moodle, 19.02.2021,
Наука и технологии в цифровом обществе, 26.12.2020,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
Дополнительное профессиональное образование, Государственный университет управления, Гостиничное дело</v>
          </cell>
          <cell r="J803" t="str">
            <v>16</v>
          </cell>
          <cell r="K803" t="str">
            <v>13</v>
          </cell>
        </row>
        <row r="804">
          <cell r="A804" t="str">
            <v>Мотков Олег Иванович</v>
          </cell>
          <cell r="B804" t="str">
            <v>доцент к.н., доцент  (осн. м.р.)</v>
          </cell>
          <cell r="C804" t="str">
            <v>Старший научный сотрудник</v>
          </cell>
          <cell r="D804" t="str">
            <v>Кандидат психологических наук</v>
          </cell>
          <cell r="E804" t="str">
            <v>МГУ  (с отл.)</v>
          </cell>
          <cell r="F804" t="str">
            <v>Высшее образование</v>
          </cell>
          <cell r="G804" t="str">
            <v>психология</v>
          </cell>
          <cell r="H804" t="str">
            <v>психолог, преподаватель психологии</v>
          </cell>
          <cell r="I804" t="str">
            <v>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804" t="str">
            <v>53</v>
          </cell>
          <cell r="K804" t="str">
            <v>42</v>
          </cell>
        </row>
        <row r="805">
          <cell r="A805" t="str">
            <v>Муравьева Наталия Юрьевна</v>
          </cell>
          <cell r="B805" t="str">
            <v>доцент к.н., доцент  (осн. м.р.)</v>
          </cell>
          <cell r="C805" t="str">
            <v>Доцент</v>
          </cell>
          <cell r="D805" t="str">
            <v>Кандидат филологических наук</v>
          </cell>
          <cell r="E805" t="str">
            <v>МГУ им. М.В. Ломоносова</v>
          </cell>
          <cell r="F805" t="str">
            <v>Высшее образование</v>
          </cell>
          <cell r="G805" t="str">
            <v>филолог, преподаватель англ. яз.</v>
          </cell>
          <cell r="H805" t="str">
            <v>филолог, преподаватель англ.яз.</v>
          </cell>
          <cell r="I805" t="str">
            <v>Комплексная безопасность в вузовской среде: противодействие терроризму и экстремизму, 24.01.2023,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Пожарно-технический минимум для работников РГГУ, 27.12.2021,
Цифровая гуманитаристика, 27.12.2021,
"Охрана труда", 06.03.2020</v>
          </cell>
          <cell r="J805" t="str">
            <v>21</v>
          </cell>
          <cell r="K805" t="str">
            <v>21</v>
          </cell>
        </row>
        <row r="806">
          <cell r="A806" t="str">
            <v>Муравьева Наталья Александровна</v>
          </cell>
          <cell r="B806" t="str">
            <v>доцент к.н. (осн. м.р.)</v>
          </cell>
          <cell r="D806" t="str">
            <v>Кандидат исторических наук</v>
          </cell>
          <cell r="E806" t="str">
            <v>Ульяновский гос. педагогический университет</v>
          </cell>
          <cell r="F806" t="str">
            <v>Высшее образование</v>
          </cell>
          <cell r="G806" t="str">
            <v>история</v>
          </cell>
          <cell r="H806" t="str">
            <v>учитель истории</v>
          </cell>
          <cell r="I806" t="str">
            <v>"Охрана труда", 06.03.2020,
"Документальная память в архивоведческом знании", 31.01.2020</v>
          </cell>
          <cell r="J806" t="str">
            <v>22</v>
          </cell>
          <cell r="K806" t="str">
            <v>18</v>
          </cell>
        </row>
        <row r="807">
          <cell r="A807" t="str">
            <v>Мурадова Татьяна Ивановна</v>
          </cell>
          <cell r="B807" t="str">
            <v>доцент к.н. (осн. м.р.)</v>
          </cell>
          <cell r="D807" t="str">
            <v>Кандидат исторических наук</v>
          </cell>
          <cell r="E807" t="str">
            <v>МГУ им. М.В. Ломоносова</v>
          </cell>
          <cell r="F807" t="str">
            <v>Высшее образование</v>
          </cell>
          <cell r="G807" t="str">
            <v>история</v>
          </cell>
          <cell r="H807" t="str">
            <v>историк, преподаватель истории</v>
          </cell>
          <cell r="I807"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807" t="str">
            <v>14</v>
          </cell>
          <cell r="K807" t="str">
            <v>13</v>
          </cell>
        </row>
        <row r="808">
          <cell r="A808" t="str">
            <v>Муромцева Анна Валерьевна</v>
          </cell>
          <cell r="B808" t="str">
            <v>доцент к.н., доцент  (осн. м.р.)</v>
          </cell>
          <cell r="C808" t="str">
            <v>Доцент</v>
          </cell>
          <cell r="D808" t="str">
            <v>Кандидат филологических наук</v>
          </cell>
          <cell r="E808" t="str">
            <v>Московский государственный авиационный институт</v>
          </cell>
          <cell r="F808" t="str">
            <v>Высшее образование</v>
          </cell>
          <cell r="G808" t="str">
            <v>прикладная математика</v>
          </cell>
          <cell r="H808" t="str">
            <v>инженер-математик</v>
          </cell>
          <cell r="I808" t="str">
            <v>Цифровая гуманитаристика, 31.01.2022,
Технологии использования онлайн-коммуникации в учебном процессе образовательной организации, 22.12.2020,
Охрана труда    , 06.03.2020</v>
          </cell>
          <cell r="J808" t="str">
            <v>31</v>
          </cell>
          <cell r="K808" t="str">
            <v>17</v>
          </cell>
        </row>
        <row r="809">
          <cell r="A809" t="str">
            <v>Мустафин Тимур Абдулхалимович</v>
          </cell>
          <cell r="B809" t="str">
            <v>доцент к.н. (внеш. совм.)</v>
          </cell>
          <cell r="C809" t="str">
            <v>Доцент</v>
          </cell>
          <cell r="D809" t="str">
            <v>Кандидат экономических наук</v>
          </cell>
          <cell r="E809" t="str">
            <v>Дипломатическая академия Министерства иностранных дел РФ</v>
          </cell>
          <cell r="F809" t="str">
            <v>Высшее образование - специалитет, магистратура</v>
          </cell>
          <cell r="G809" t="str">
            <v>Международные отношения</v>
          </cell>
          <cell r="H809" t="str">
            <v>магистр</v>
          </cell>
          <cell r="I809" t="str">
            <v>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Качество цифрового образования 2022-2030, 18.07.2022,
Партнерства в цифровом образовании 2022-2030, 10.03.2022,
Аналитика больших данных, 28.02.2022,
Информационно-коммунмкативные технологии в бизнесе, 20.12.2021,
Дитанционный формат обучения как результат цифровизации образовательной деятельности, 06.08.2021,
Цифровое обучение: методики, практики,инструменты, 27.07.2021,
Тренды цифрового образования, 25.02.2021,
Подготовка кадров в сфене противодействия отмыванию преступных доходов и финансированию терроризма, 26.06.2020,
Организация инклюзивного образования в Высшей школе. Психологические аспекты и мировая политика, 19.02.2020, 
Дополнительное профессиональное образование, Дипломатическая академия Министерства иностранных дел РФ, Мировая экономика</v>
          </cell>
          <cell r="J809" t="str">
            <v>19</v>
          </cell>
          <cell r="K809" t="str">
            <v>15</v>
          </cell>
        </row>
        <row r="810">
          <cell r="E810" t="str">
            <v>МГУ им . М.В. Ломоносова</v>
          </cell>
          <cell r="F810" t="str">
            <v>Высшее образование - специалитет, магистратура</v>
          </cell>
          <cell r="G810" t="str">
            <v>география</v>
          </cell>
          <cell r="H810" t="str">
            <v>Географ</v>
          </cell>
        </row>
        <row r="811">
          <cell r="A811" t="str">
            <v>Мусульбес София Николаевна</v>
          </cell>
          <cell r="B811" t="str">
            <v>доцент к.н. (осн. м.р.)</v>
          </cell>
          <cell r="D811" t="str">
            <v>Кандидат педагогических наук</v>
          </cell>
          <cell r="E811" t="str">
            <v>Северо-Осетинский гос. у-т им. К.Л. Хетагурова</v>
          </cell>
          <cell r="F811" t="str">
            <v>Высшее образование</v>
          </cell>
          <cell r="G811" t="str">
            <v>лингвистика</v>
          </cell>
          <cell r="H811" t="str">
            <v>лингвист</v>
          </cell>
          <cell r="I811" t="str">
            <v>Правовые и организационные аспекты противодействия коррупции в образовательных организациях, 03.04.2023,
Цифровая гуманитаристика, 03.04.2023,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v>
          </cell>
          <cell r="J811" t="str">
            <v>19</v>
          </cell>
          <cell r="K811" t="str">
            <v>19</v>
          </cell>
        </row>
        <row r="812">
          <cell r="A812" t="str">
            <v>Мухоморова Ирина Викторовна</v>
          </cell>
          <cell r="B812" t="str">
            <v>доцент к.н., доцент  (внеш. совм.)</v>
          </cell>
          <cell r="D812" t="str">
            <v>Кандидат экономических наук</v>
          </cell>
          <cell r="E812" t="str">
            <v>Московский технологический институт</v>
          </cell>
          <cell r="F812" t="str">
            <v>Высшее образование - специалитет, магистратура</v>
          </cell>
          <cell r="G812" t="str">
            <v>специальность Технология тканей и трикотажа</v>
          </cell>
          <cell r="H812" t="str">
            <v>Инженер-технолог</v>
          </cell>
          <cell r="I8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Инфраструктура, стандартизация и сервисный аудит экологическибезопасного туризма в природной среде, 14.06.2022,
Цифровая экономика, 04.02.2022,
Туризм и окружающая среда: возможности, воздействия и последствия, 28.12.2020,
Эффективная деятельность педагога в условиях цифрового пространства, 24.12.2020,
Современные технологии продвижения бизнеса в сфере сервиса, 21.12.2020, 
Дополнительное профессиональное образование, Институт развития дополнительного профессионального образования, Менеджмент туризма и гостеприимства</v>
          </cell>
          <cell r="J812" t="str">
            <v>30</v>
          </cell>
          <cell r="K812" t="str">
            <v>15</v>
          </cell>
        </row>
        <row r="813">
          <cell r="A813" t="str">
            <v>Наговицына Татьяна Константиновна</v>
          </cell>
          <cell r="B813" t="str">
            <v>ассистент (внеш. совм.)</v>
          </cell>
          <cell r="E813" t="str">
            <v>ГОУ ВПО Московский государственный лингвистический университет</v>
          </cell>
          <cell r="F813" t="str">
            <v>Высшее образование - бакалавриат</v>
          </cell>
          <cell r="G813" t="str">
            <v>Документоведение и архивоведение</v>
          </cell>
          <cell r="H813" t="str">
            <v>Бакалавр</v>
          </cell>
          <cell r="I813" t="str">
            <v>Основы государственной гражданской службы ( для впервые поступивших на государственную гражданскую службу), 30.10.2020</v>
          </cell>
          <cell r="J813" t="str">
            <v>3</v>
          </cell>
        </row>
        <row r="814">
          <cell r="A814" t="str">
            <v>Надеждин Евгений Николаевич</v>
          </cell>
          <cell r="B814" t="str">
            <v>профессор д.н., профессор  (осн. м.р.)</v>
          </cell>
          <cell r="C814" t="str">
            <v>Профессор</v>
          </cell>
          <cell r="D814" t="str">
            <v>Доктор технических наук</v>
          </cell>
          <cell r="E814" t="str">
            <v>Тульское высшее артиллерийское инженерное училище имени Тульского пролетариата</v>
          </cell>
          <cell r="F814" t="str">
            <v>Высшее образование</v>
          </cell>
          <cell r="G814" t="str">
            <v>автоматизированные системы управления</v>
          </cell>
          <cell r="H814" t="str">
            <v>Военный инженер по электронике</v>
          </cell>
          <cell r="I81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Тульский государственный университет, Информационные технологии в цифровой экономике,
Дополнительное профессиональное образование, Тульский государственный университет, "Педагог профессионального образования"</v>
          </cell>
          <cell r="J814" t="str">
            <v>47</v>
          </cell>
          <cell r="K814" t="str">
            <v>35</v>
          </cell>
        </row>
        <row r="815">
          <cell r="A815" t="str">
            <v>Назайкинский Святослав Владимирович</v>
          </cell>
          <cell r="B815" t="str">
            <v>доцент к.н. (осн. м.р.)</v>
          </cell>
          <cell r="D815" t="str">
            <v>Кандидат экономических наук</v>
          </cell>
          <cell r="E815" t="str">
            <v>РГГУ</v>
          </cell>
          <cell r="F815" t="str">
            <v>Высшее образование</v>
          </cell>
          <cell r="G815" t="str">
            <v>менеджмент организации</v>
          </cell>
          <cell r="H815" t="str">
            <v>менеджер</v>
          </cell>
          <cell r="I815" t="str">
            <v>Инновационные методики организации переговорного процесса, 19.12.2912,
Повышение педагогического мастерства. Формирование мировозрения, обеспечивающее реализазацию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Оказание первой помощи пострадавшим, 27.12.2021,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v>
          </cell>
          <cell r="J815" t="str">
            <v>10</v>
          </cell>
          <cell r="K815" t="str">
            <v>8</v>
          </cell>
        </row>
        <row r="816">
          <cell r="A816" t="str">
            <v>Назарова Юлия Александровна</v>
          </cell>
          <cell r="B816" t="str">
            <v>доцент к.н., доцент  (внеш. совм.)</v>
          </cell>
          <cell r="C816" t="str">
            <v>Доцент</v>
          </cell>
          <cell r="D816" t="str">
            <v>Кандидат наук</v>
          </cell>
          <cell r="E816" t="str">
            <v>РУДН</v>
          </cell>
          <cell r="F816" t="str">
            <v>Высшее образование</v>
          </cell>
          <cell r="G816" t="str">
            <v>экономика и управление на предприятии</v>
          </cell>
          <cell r="H816" t="str">
            <v>инженер-экономист</v>
          </cell>
          <cell r="I816" t="str">
            <v>Моделирование бизнес-процессов, 10.02.2023,
Современные средства видеоконференцсвязи, 23.05.2021,
Оказание первой доврачебной помощи, 23.05.2021,
Подготовка научных публикаций и организация учебного процесса с использованием электронно-библиотечных систем и международных наукометричных баз данных, 23.05.2021</v>
          </cell>
          <cell r="J816" t="str">
            <v>12</v>
          </cell>
          <cell r="K816" t="str">
            <v>1</v>
          </cell>
        </row>
        <row r="817">
          <cell r="A817" t="str">
            <v>Наний Людмила Олеговна</v>
          </cell>
          <cell r="B817" t="str">
            <v>доцент к.н. (осн. м.р.)</v>
          </cell>
          <cell r="D817" t="str">
            <v>Кандидат филологических наук</v>
          </cell>
          <cell r="E817" t="str">
            <v>РГГУ</v>
          </cell>
          <cell r="F817" t="str">
            <v>Высшее образование</v>
          </cell>
          <cell r="G817" t="str">
            <v>теоретическая и прикладная лингвистика</v>
          </cell>
          <cell r="H817" t="str">
            <v>лингвист</v>
          </cell>
          <cell r="I81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817" t="str">
            <v>7</v>
          </cell>
          <cell r="K817" t="str">
            <v>6</v>
          </cell>
        </row>
        <row r="818">
          <cell r="A818" t="str">
            <v>Насонова Евгения Александровна</v>
          </cell>
          <cell r="B818" t="str">
            <v>доцент к.н. (осн. м.р.),
доцент к.н. (внутр. совм.)</v>
          </cell>
          <cell r="D818" t="str">
            <v>Кандидат педагогических наук</v>
          </cell>
          <cell r="E818" t="str">
            <v>Волгоградский гос. университет</v>
          </cell>
          <cell r="F818" t="str">
            <v>Высшее образование</v>
          </cell>
          <cell r="G818" t="str">
            <v>филология</v>
          </cell>
          <cell r="H818" t="str">
            <v>Филолог, преподаватель, переводчик профессиональной коммуникации</v>
          </cell>
          <cell r="I8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818" t="str">
            <v>24</v>
          </cell>
          <cell r="K818" t="str">
            <v>17</v>
          </cell>
        </row>
        <row r="819">
          <cell r="A819" t="str">
            <v>Насхулиян Ольга Суреновна</v>
          </cell>
          <cell r="B819" t="str">
            <v>преподаватель (осн. м.р.)</v>
          </cell>
          <cell r="E819" t="str">
            <v>Российский государственный университет правосудия</v>
          </cell>
          <cell r="F819" t="str">
            <v>Высшее образование - специалитет, магистратура</v>
          </cell>
          <cell r="G819" t="str">
            <v>юриспруденция</v>
          </cell>
          <cell r="H819" t="str">
            <v>магистр</v>
          </cell>
          <cell r="I81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v>
          </cell>
          <cell r="J819" t="str">
            <v>1</v>
          </cell>
          <cell r="K819" t="str">
            <v>1</v>
          </cell>
        </row>
        <row r="820">
          <cell r="E820" t="str">
            <v>Таганрогский институт управления и экономики</v>
          </cell>
          <cell r="F820" t="str">
            <v>Высшее образование - подготовка кадров высшей квалификации</v>
          </cell>
          <cell r="G820" t="str">
            <v>Юриспруденция</v>
          </cell>
          <cell r="H820" t="str">
            <v>Исследователь. Преподаватель-исследователь</v>
          </cell>
        </row>
        <row r="821">
          <cell r="E821" t="str">
            <v>Российская академия правосудия</v>
          </cell>
          <cell r="F821" t="str">
            <v>Высшее образование - специалитет, магистратура</v>
          </cell>
          <cell r="G821" t="str">
            <v>юриспруденция</v>
          </cell>
          <cell r="H821" t="str">
            <v>Юрист</v>
          </cell>
        </row>
        <row r="822">
          <cell r="A822" t="str">
            <v>Насырова Елена Валерьевна</v>
          </cell>
          <cell r="B822" t="str">
            <v>доцент к.н. (осн. м.р.)</v>
          </cell>
          <cell r="D822" t="str">
            <v>Кандидат политических наук</v>
          </cell>
          <cell r="E822" t="str">
            <v>Башкирский государственный университет</v>
          </cell>
          <cell r="F822" t="str">
            <v>Высшее образование</v>
          </cell>
          <cell r="G822" t="str">
            <v>связи с общественностью</v>
          </cell>
          <cell r="H822" t="str">
            <v>Специалист по связям с общественностью</v>
          </cell>
          <cell r="I822" t="str">
            <v>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Современные методики инклюзивного образования в вузе, 27.12.2021</v>
          </cell>
          <cell r="J822" t="str">
            <v>15</v>
          </cell>
          <cell r="K822" t="str">
            <v>15</v>
          </cell>
        </row>
        <row r="823">
          <cell r="E823" t="str">
            <v>Башкирский государственный университет</v>
          </cell>
          <cell r="F823" t="str">
            <v>Высшее образование</v>
          </cell>
          <cell r="G823" t="str">
            <v>Финансы и кредит</v>
          </cell>
          <cell r="H823" t="str">
            <v>Экономист</v>
          </cell>
        </row>
        <row r="824">
          <cell r="A824" t="str">
            <v>Наумова Анастасия Васильевна</v>
          </cell>
          <cell r="B824" t="str">
            <v>старший преподаватель (осн. м.р.)</v>
          </cell>
          <cell r="E824" t="str">
            <v>МГУ им . М.В. Ломоносова</v>
          </cell>
          <cell r="F824" t="str">
            <v>Высшее образование</v>
          </cell>
          <cell r="G824" t="str">
            <v>филология</v>
          </cell>
          <cell r="H824" t="str">
            <v>филолог</v>
          </cell>
          <cell r="I82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v>
          </cell>
          <cell r="J824" t="str">
            <v>19</v>
          </cell>
          <cell r="K824" t="str">
            <v>7</v>
          </cell>
        </row>
        <row r="825">
          <cell r="A825" t="str">
            <v>Недашковская Надежда Игоревна</v>
          </cell>
          <cell r="B825" t="str">
            <v>доцент к.н. (осн. м.р.)</v>
          </cell>
          <cell r="D825" t="str">
            <v>Кандидат филологических наук</v>
          </cell>
          <cell r="E825" t="str">
            <v>Казанский государственный университет им. Ульянова-Ленина</v>
          </cell>
          <cell r="F825" t="str">
            <v>Высшее образование</v>
          </cell>
          <cell r="G825" t="str">
            <v>филология: русский язык и литература</v>
          </cell>
          <cell r="H825" t="str">
            <v>филолог, преподаватель русского языка и литературы</v>
          </cell>
          <cell r="I825" t="str">
            <v>Обеспечение пожарной безопасности в структурных подразделениях РГГУ, 03.04.2023,
"Технологии использования онлайн-коммуникации в учебном процессе образовательной организации", 08.02.2021,
Охрана труда, 06.03.2020</v>
          </cell>
          <cell r="J825" t="str">
            <v>22</v>
          </cell>
          <cell r="K825" t="str">
            <v>22</v>
          </cell>
        </row>
        <row r="826">
          <cell r="A826" t="str">
            <v>Недосугова Анастасия Борисовна</v>
          </cell>
          <cell r="B826" t="str">
            <v>доцент к.н., доцент  (осн. м.р.)</v>
          </cell>
          <cell r="D826" t="str">
            <v>Кандидат филологических наук</v>
          </cell>
          <cell r="E826" t="str">
            <v>МГУ им . М.В. Ломоносова</v>
          </cell>
          <cell r="F826" t="str">
            <v>Высшее образование - специалитет, магистратура</v>
          </cell>
          <cell r="G826" t="str">
            <v>русский язык и литература</v>
          </cell>
          <cell r="H826" t="str">
            <v>Филолог. Преподаватель русского языка и литературы</v>
          </cell>
          <cell r="I826" t="str">
            <v>Электронные ресурсы в преподавании РКИ, 09.01.2023,
Экспорт образования. Качество и онлайн образование-главные драйверы у спеха российских вузов, 21.04.2021</v>
          </cell>
          <cell r="J826" t="str">
            <v>32</v>
          </cell>
          <cell r="K826" t="str">
            <v>26</v>
          </cell>
        </row>
        <row r="827">
          <cell r="A827" t="str">
            <v>Незамайкин Валерий Николаевич</v>
          </cell>
          <cell r="B827" t="str">
            <v>профессор д.н., доцент  (осн. м.р.)</v>
          </cell>
          <cell r="C827" t="str">
            <v>Доцент</v>
          </cell>
          <cell r="D827" t="str">
            <v>Доктор экономических наук</v>
          </cell>
          <cell r="E827" t="str">
            <v>Московский институт управления им. С.Орджоникидзе</v>
          </cell>
          <cell r="F827" t="str">
            <v>Высшее образование</v>
          </cell>
          <cell r="G827" t="str">
            <v>Экономическая кибернетика</v>
          </cell>
          <cell r="H827" t="str">
            <v>экономист-кибернетик</v>
          </cell>
          <cell r="I827" t="str">
            <v>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Дополнительное профессиональное образование, Ульяновский государственный технический университет, "Педагог профессионального обучения, проф.  образования и дополнительного проф. образования"</v>
          </cell>
          <cell r="J827" t="str">
            <v>46</v>
          </cell>
          <cell r="K827" t="str">
            <v>31</v>
          </cell>
        </row>
        <row r="828">
          <cell r="A828" t="str">
            <v>Незнамова Алла Андреевна</v>
          </cell>
          <cell r="B828" t="str">
            <v>доцент к.н. (внеш. совм.)</v>
          </cell>
          <cell r="D828" t="str">
            <v>Кандидат юридических наук</v>
          </cell>
          <cell r="E828" t="str">
            <v>Московский гос. университет технологий и управления имени К.Г.Разумовского</v>
          </cell>
          <cell r="F828" t="str">
            <v>Высшее образование - специалитет, магистратура</v>
          </cell>
          <cell r="G828" t="str">
            <v>юриспруденция</v>
          </cell>
          <cell r="H828" t="str">
            <v>юрист</v>
          </cell>
          <cell r="I828" t="str">
            <v>Организация работы с обучающимися с ограниченными возможностями здоровья (ОВЗ) , 28.01.2022,
Оказание первой медицинской помощи детям и взрослым, 21.01.2022,
Использование электронной информационно-образовательной среды вуза в учебном процессе, 07.10.2021,
Современные технологии в педагогике, 04.10.2021,
Современные подходы к организации воспитательной работы в образовательной организации высшего образования, 21.06.2021,
Применение современных электронных образовательных технологий в учебном процессе, 08.02.2021,
Инновационные технологии реализации программ высшего образования для лиц с ограничен. возможностями здоровья, 01.02.2021,
Социальная работа. Оказание первой помощи до оказания медицинской помощи, 28.01.2021,
Правовые основы противодействия коррупции в сфере образования, 26.01.2021,
Современные подходы к организации воспитательной работы в образовательной организации высшего образования, 23.11.2020,
Основные вопросы и практические рекомендации по торганизации и внедрению инклюзивной среды для образовательных организаций, 24.01.2020</v>
          </cell>
          <cell r="J828" t="str">
            <v>11</v>
          </cell>
        </row>
        <row r="829">
          <cell r="A829" t="str">
            <v>Неклюдов Сергей Юрьевич</v>
          </cell>
          <cell r="B829" t="str">
            <v>профессор д.н., профессор  (осн. м.р.)</v>
          </cell>
          <cell r="C829" t="str">
            <v>Профессор</v>
          </cell>
          <cell r="D829" t="str">
            <v>Доктор филологических наук</v>
          </cell>
          <cell r="E829" t="str">
            <v>МГУ  (с отл.)</v>
          </cell>
          <cell r="F829" t="str">
            <v>Высшее образование</v>
          </cell>
          <cell r="G829" t="str">
            <v>русский язык и литература</v>
          </cell>
          <cell r="H829" t="str">
            <v>Филолог,преподаватель русского языка и литературы</v>
          </cell>
          <cell r="I8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v>
          </cell>
          <cell r="J829" t="str">
            <v>61</v>
          </cell>
          <cell r="K829" t="str">
            <v>31</v>
          </cell>
        </row>
        <row r="830">
          <cell r="A830" t="str">
            <v>Нелюбина Анна Сергеевна</v>
          </cell>
          <cell r="B830" t="str">
            <v>доцент к.н. (осн. м.р.)</v>
          </cell>
          <cell r="D830" t="str">
            <v>Кандидат психологических наук</v>
          </cell>
          <cell r="E830" t="str">
            <v>Тюменьский государственный университет</v>
          </cell>
          <cell r="F830" t="str">
            <v>Высшее образование</v>
          </cell>
          <cell r="G830" t="str">
            <v>Психология</v>
          </cell>
          <cell r="H830" t="str">
            <v>Психолог</v>
          </cell>
          <cell r="I830" t="str">
            <v>Обеспечение пожарной безопасности в структурных подразделениях РГГУ, 03.04.2023,
Информационно-коммуникационные технологии в высшей школе: электронная информационно-образовательная среда, 26.03.2020,
"Охрана труда", 06.03.2020,
Основы оказания первой помощи пострадавшим, 25.02.2020,
Инклюзивное образование в высшей школе: вызовы, проблемы, решения, 25.02.2020</v>
          </cell>
          <cell r="J830" t="str">
            <v>16</v>
          </cell>
          <cell r="K830" t="str">
            <v>16</v>
          </cell>
        </row>
        <row r="831">
          <cell r="A831" t="str">
            <v>Немцов Александр Аркадьевич</v>
          </cell>
          <cell r="B831" t="str">
            <v>доцент к.н., доцент  (осн. м.р.)</v>
          </cell>
          <cell r="C831" t="str">
            <v>Доцент</v>
          </cell>
          <cell r="D831" t="str">
            <v>Кандидат психологических наук</v>
          </cell>
          <cell r="E831" t="str">
            <v>МГУ им . М.В. Ломоносова</v>
          </cell>
          <cell r="F831" t="str">
            <v>Высшее образование</v>
          </cell>
          <cell r="G831" t="str">
            <v>психология</v>
          </cell>
          <cell r="H831" t="str">
            <v>преподаватель психологии</v>
          </cell>
          <cell r="I831" t="str">
            <v>Цифровая гуманитаристика, 30.11.2021,
"Охрана труда", 06.03.2020</v>
          </cell>
          <cell r="J831" t="str">
            <v>37</v>
          </cell>
          <cell r="K831" t="str">
            <v>28</v>
          </cell>
        </row>
        <row r="832">
          <cell r="A832" t="str">
            <v>Неренц Дарья Валерьевна</v>
          </cell>
          <cell r="B832" t="str">
            <v>доцент к.н., доцент  (осн. м.р.)</v>
          </cell>
          <cell r="C832" t="str">
            <v>Доцент</v>
          </cell>
          <cell r="D832" t="str">
            <v>Кандидат филологических наук</v>
          </cell>
          <cell r="E832" t="str">
            <v>РГГУ</v>
          </cell>
          <cell r="F832" t="str">
            <v>Высшее образование</v>
          </cell>
          <cell r="G832" t="str">
            <v>журналистика</v>
          </cell>
          <cell r="H832" t="str">
            <v>журналист</v>
          </cell>
          <cell r="I83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832" t="str">
            <v>11</v>
          </cell>
          <cell r="K832" t="str">
            <v>10</v>
          </cell>
        </row>
        <row r="833">
          <cell r="A833" t="str">
            <v>Нестеренко Наталья Вячеславовна</v>
          </cell>
          <cell r="B833" t="str">
            <v>доцент (осн. м.р.)</v>
          </cell>
          <cell r="E833" t="str">
            <v>Волгоградский гос. университет</v>
          </cell>
          <cell r="F833" t="str">
            <v>Высшее образование</v>
          </cell>
          <cell r="G833" t="str">
            <v>английский язык и литература</v>
          </cell>
          <cell r="H833" t="str">
            <v>филолог, преподаватель английского языка и литературы</v>
          </cell>
          <cell r="I8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Минобрнауки РФ Южный региональный аттестационный центр, тестирование по русскому языку граждан заруб. стран, иностранных граждан, трудящихся-мигрантов</v>
          </cell>
          <cell r="J833" t="str">
            <v>37</v>
          </cell>
          <cell r="K833" t="str">
            <v>32</v>
          </cell>
        </row>
        <row r="834">
          <cell r="A834" t="str">
            <v>Нестерова Александра Владимировна</v>
          </cell>
          <cell r="B834" t="str">
            <v>доцент к.н. (осн. м.р.)</v>
          </cell>
          <cell r="D834" t="str">
            <v>Кандидат психологических наук</v>
          </cell>
          <cell r="E834" t="str">
            <v>МГУ им. М.В. Ломоносова</v>
          </cell>
          <cell r="F834" t="str">
            <v>Высшее образование</v>
          </cell>
          <cell r="G834" t="str">
            <v>психология</v>
          </cell>
          <cell r="H834" t="str">
            <v>психолог; Преподаватель психологии</v>
          </cell>
          <cell r="I834" t="str">
            <v>Информационно-коммуникационные технологии в высшей школе: электронная информационно-образовательная среда, 26.03.2020,
"Охрана труда", 06.03.2020</v>
          </cell>
          <cell r="J834" t="str">
            <v>39</v>
          </cell>
          <cell r="K834" t="str">
            <v>11</v>
          </cell>
        </row>
        <row r="835">
          <cell r="A835" t="str">
            <v>Нестерова Елена Ивановна</v>
          </cell>
          <cell r="B835" t="str">
            <v>доцент к.н., доцент  (осн. м.р.)</v>
          </cell>
          <cell r="C835" t="str">
            <v>Доцент</v>
          </cell>
          <cell r="D835" t="str">
            <v>Кандидат исторических наук</v>
          </cell>
          <cell r="E835" t="str">
            <v>Дальневосточный государственный университет</v>
          </cell>
          <cell r="F835" t="str">
            <v>Высшее образование</v>
          </cell>
          <cell r="G835" t="str">
            <v>история</v>
          </cell>
          <cell r="H835" t="str">
            <v>историк</v>
          </cell>
          <cell r="I835"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Теория и история культуры.Современные культурные практики</v>
          </cell>
          <cell r="J835" t="str">
            <v>29</v>
          </cell>
          <cell r="K835" t="str">
            <v>21</v>
          </cell>
        </row>
        <row r="836">
          <cell r="A836" t="str">
            <v>Нестерова Светлана Сергеевна</v>
          </cell>
          <cell r="B836" t="str">
            <v>доцент к.н., доцент  (внеш. совм.)</v>
          </cell>
          <cell r="C836" t="str">
            <v>Доцент</v>
          </cell>
          <cell r="D836" t="str">
            <v>Кандидат юридических наук</v>
          </cell>
          <cell r="E836" t="str">
            <v>Московская государственная  юридическая академия</v>
          </cell>
          <cell r="F836" t="str">
            <v>Высшее образование</v>
          </cell>
          <cell r="G836" t="str">
            <v>Юриспруденция</v>
          </cell>
          <cell r="H836" t="str">
            <v>Юрист</v>
          </cell>
          <cell r="I83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Эффективные коммуникации и техники саморегуляции в профессиональной среде, 30.06.2020,
Правовые основы государственной регламентации и экспертной деятельности в сфере образования, 18.06.2020,
Сопровождение самостоятельной работы обучающихся и организации интерактивных форм взаимодействия со студентами по программам высшего образования, 27.03.2020</v>
          </cell>
          <cell r="J836" t="str">
            <v>27</v>
          </cell>
          <cell r="K836" t="str">
            <v>19</v>
          </cell>
        </row>
        <row r="837">
          <cell r="A837" t="str">
            <v>Нетунаева Ирина Михайловна</v>
          </cell>
          <cell r="B837" t="str">
            <v>доцент к.н., доцент  (осн. м.р.)</v>
          </cell>
          <cell r="C837" t="str">
            <v>Доцент</v>
          </cell>
          <cell r="D837" t="str">
            <v>Кандидат филологических наук</v>
          </cell>
          <cell r="E837" t="str">
            <v>МГУ им. М.В. Ломоносова</v>
          </cell>
          <cell r="F837" t="str">
            <v>Высшее образование</v>
          </cell>
          <cell r="G837" t="str">
            <v>романо-германская филология</v>
          </cell>
          <cell r="H837" t="str">
            <v>Филолог, учитель английского языыка средней школы</v>
          </cell>
          <cell r="I8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837" t="str">
            <v>40</v>
          </cell>
          <cell r="K837" t="str">
            <v>40</v>
          </cell>
        </row>
        <row r="838">
          <cell r="A838" t="str">
            <v>Нижник Анна Валерьевна</v>
          </cell>
          <cell r="B838" t="str">
            <v>доцент к.н. (осн. м.р.)</v>
          </cell>
          <cell r="D838" t="str">
            <v>Кандидат филологических наук</v>
          </cell>
          <cell r="E838" t="str">
            <v>МГУ им. М.В. Ломоносова (с отл.)</v>
          </cell>
          <cell r="F838" t="str">
            <v>Высшее образование</v>
          </cell>
          <cell r="G838" t="str">
            <v>филология</v>
          </cell>
          <cell r="H838" t="str">
            <v>Филолог. Преподаватель русского языка и литературы</v>
          </cell>
          <cell r="I8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09.03.2021,
Технологии использования онлайн-коммуникации в учебном процессе образовательной организации, 22.12.2020</v>
          </cell>
          <cell r="J838" t="str">
            <v>6</v>
          </cell>
          <cell r="K838" t="str">
            <v>5</v>
          </cell>
        </row>
        <row r="839">
          <cell r="A839" t="str">
            <v>Никифоров Сергей Васильевич</v>
          </cell>
          <cell r="B839" t="str">
            <v>доцент к.н. (осн. м.р.)</v>
          </cell>
          <cell r="D839" t="str">
            <v>Кандидат технических наук</v>
          </cell>
          <cell r="E839" t="str">
            <v>Московский институт стали и сплавов</v>
          </cell>
          <cell r="F839" t="str">
            <v>Высшее образование</v>
          </cell>
          <cell r="G839" t="str">
            <v>физико-химические исследования металлургических процессов</v>
          </cell>
          <cell r="H839" t="str">
            <v>инженер-мелаллург по кибернетике</v>
          </cell>
          <cell r="I839" t="str">
            <v>"Охрана труда", 06.03.2020</v>
          </cell>
          <cell r="J839" t="str">
            <v>47</v>
          </cell>
          <cell r="K839" t="str">
            <v>19</v>
          </cell>
        </row>
        <row r="840">
          <cell r="A840" t="str">
            <v>Никифорова Надежда Павловна</v>
          </cell>
          <cell r="B840" t="str">
            <v>старший преподаватель (осн. м.р.)</v>
          </cell>
          <cell r="E840" t="str">
            <v>ВГИФК</v>
          </cell>
          <cell r="F840" t="str">
            <v>Высшее образование</v>
          </cell>
          <cell r="G840" t="str">
            <v>физическая культура и спорт</v>
          </cell>
          <cell r="H840" t="str">
            <v>преп-ль физ. культуры</v>
          </cell>
          <cell r="I8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840" t="str">
            <v>46</v>
          </cell>
          <cell r="K840" t="str">
            <v>20</v>
          </cell>
        </row>
        <row r="841">
          <cell r="A841" t="str">
            <v>Никифорова Наталья Александровна</v>
          </cell>
          <cell r="B841" t="str">
            <v>старший преподаватель (осн. м.р.),
старший преподаватель (внутр. совм.)</v>
          </cell>
          <cell r="E841" t="str">
            <v>МГПУ</v>
          </cell>
          <cell r="F841" t="str">
            <v>Высшее образование</v>
          </cell>
          <cell r="G841" t="str">
            <v>физическая культура</v>
          </cell>
          <cell r="H841" t="str">
            <v>педагог по физической культуры</v>
          </cell>
          <cell r="I8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v>
          </cell>
          <cell r="J841" t="str">
            <v>20</v>
          </cell>
          <cell r="K841" t="str">
            <v>10</v>
          </cell>
        </row>
        <row r="842">
          <cell r="A842" t="str">
            <v>Николаева Юлия Игоревна</v>
          </cell>
          <cell r="B842" t="str">
            <v>преподаватель (осн. м.р.)</v>
          </cell>
          <cell r="E842" t="str">
            <v>Российский государственный гуманитарный университет</v>
          </cell>
          <cell r="F842" t="str">
            <v>Высшее образование - специалитет, магистратура</v>
          </cell>
          <cell r="G842" t="str">
            <v>Филология</v>
          </cell>
          <cell r="H842" t="str">
            <v>магистр</v>
          </cell>
          <cell r="I84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"Итальянистика в гуманитарном вузе: проблемы преподавания", 27.12.2021</v>
          </cell>
          <cell r="J842" t="str">
            <v>8</v>
          </cell>
          <cell r="K842" t="str">
            <v>1</v>
          </cell>
        </row>
        <row r="843">
          <cell r="E843" t="str">
            <v>Московский городской педагогический университет</v>
          </cell>
          <cell r="F843" t="str">
            <v>Высшее образование</v>
          </cell>
          <cell r="G843" t="str">
            <v>филология</v>
          </cell>
          <cell r="H843" t="str">
            <v>Учитель английского и французского языков</v>
          </cell>
        </row>
        <row r="844">
          <cell r="A844" t="str">
            <v>Николаи Федор Владимирович</v>
          </cell>
          <cell r="B844" t="str">
            <v>профессор д.н., доцент  (внеш. совм.)</v>
          </cell>
          <cell r="C844" t="str">
            <v>Доцент</v>
          </cell>
          <cell r="D844" t="str">
            <v>Доктор философских наук</v>
          </cell>
          <cell r="E844" t="str">
            <v>Нижегородский государственный педагогический университет</v>
          </cell>
          <cell r="F844" t="str">
            <v>Высшее образование</v>
          </cell>
          <cell r="G844" t="str">
            <v>история</v>
          </cell>
          <cell r="H844" t="str">
            <v>учитель</v>
          </cell>
          <cell r="I8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844" t="str">
            <v>25</v>
          </cell>
          <cell r="K844" t="str">
            <v>21</v>
          </cell>
        </row>
        <row r="845">
          <cell r="A845" t="str">
            <v>Никольский Владимир Алексеевич</v>
          </cell>
          <cell r="B845" t="str">
            <v>доцент к.н., доцент  (внеш. совм.)</v>
          </cell>
          <cell r="C845" t="str">
            <v>Доцент</v>
          </cell>
          <cell r="D845" t="str">
            <v>Кандидат юридических наук</v>
          </cell>
          <cell r="E845" t="str">
            <v>МЭСИ</v>
          </cell>
          <cell r="F845" t="str">
            <v>Высшее образование</v>
          </cell>
          <cell r="G845" t="str">
            <v>юриспруденция</v>
          </cell>
          <cell r="H845" t="str">
            <v>юрист</v>
          </cell>
          <cell r="I845" t="str">
            <v>Цифровая гуманитаристика, 19.04.2022,
Технологии использования онлайн-коммуникации в учебном процессе образовательной организации, 22.12.2020,
"Охрана труда", 06.03.2020</v>
          </cell>
          <cell r="J845" t="str">
            <v>22</v>
          </cell>
          <cell r="K845" t="str">
            <v>21</v>
          </cell>
        </row>
        <row r="846">
          <cell r="A846" t="str">
            <v>Новак Лилия Васильевна</v>
          </cell>
          <cell r="B846" t="str">
            <v>доцент к.н., доцент  (осн. м.р.)</v>
          </cell>
          <cell r="C846" t="str">
            <v>Доцент</v>
          </cell>
          <cell r="D846" t="str">
            <v>Кандидат экономических наук</v>
          </cell>
          <cell r="E846" t="str">
            <v>Амурский государственный университет</v>
          </cell>
          <cell r="F846" t="str">
            <v>Высшее образование</v>
          </cell>
          <cell r="G846" t="str">
            <v>Менеджмент</v>
          </cell>
          <cell r="H846" t="str">
            <v>Менеджер</v>
          </cell>
          <cell r="I84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Инструменты дистанционного обучения, 05.10.2020,
"Инструменты дистанционного обучения", 05.10.2020, 
Дополнительное профессиональное образование, АНО ВО "Московский международный университет", "Государственное и муниципальное управление"</v>
          </cell>
          <cell r="J846" t="str">
            <v>19</v>
          </cell>
          <cell r="K846" t="str">
            <v>18</v>
          </cell>
        </row>
        <row r="847">
          <cell r="A847" t="str">
            <v>Новикова Анна Александровна</v>
          </cell>
          <cell r="B847" t="str">
            <v>доцент к.н. (внеш. совм.)</v>
          </cell>
          <cell r="D847" t="str">
            <v>Кандидат исторических наук</v>
          </cell>
          <cell r="E847" t="str">
            <v>РГГУ</v>
          </cell>
          <cell r="F847" t="str">
            <v>Высшее образование</v>
          </cell>
          <cell r="G847" t="str">
            <v>историко-архиведение</v>
          </cell>
          <cell r="H847" t="str">
            <v>историк-архивист</v>
          </cell>
          <cell r="I847" t="str">
            <v>Цифровая гуманитаристика, 31.01.2022,
Пожарно-технический минимум для работников РГГУ, 31.01.2022,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26.03.2020,
Охрана труда, 06.03.2020,
"Актуальные проблемы современной политической науки", 06.02.2020</v>
          </cell>
          <cell r="J847" t="str">
            <v>6</v>
          </cell>
          <cell r="K847" t="str">
            <v>6</v>
          </cell>
        </row>
        <row r="848">
          <cell r="A848" t="str">
            <v>Новикова Ольга Вячеславовна</v>
          </cell>
          <cell r="B848" t="str">
            <v>доцент к.н. (осн. м.р.)</v>
          </cell>
          <cell r="D848" t="str">
            <v>Кандидат филологических наук</v>
          </cell>
          <cell r="E848" t="str">
            <v>Тульский государственный педагогический институт им. Л.Н. Толстого</v>
          </cell>
          <cell r="F848" t="str">
            <v>Высшее образование</v>
          </cell>
          <cell r="G848" t="str">
            <v>английский и немецкий языки</v>
          </cell>
          <cell r="H848" t="str">
            <v>учитель английского и немецкого языков</v>
          </cell>
          <cell r="I848"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"Ведение профессиональной деятельности с использованием дистанционных технологий обучения в образовательных организациях", 05.03.2021,
"Эффективные методики изучения иностранных языков", 24.02.2021</v>
          </cell>
          <cell r="J848" t="str">
            <v>23</v>
          </cell>
          <cell r="K848" t="str">
            <v>5</v>
          </cell>
        </row>
        <row r="849">
          <cell r="A849" t="str">
            <v>Новикова Татьяна Сергеевна</v>
          </cell>
          <cell r="B849" t="str">
            <v>доцент к.н., доцент  (осн. м.р.)</v>
          </cell>
          <cell r="C849" t="str">
            <v>Доцент</v>
          </cell>
          <cell r="D849" t="str">
            <v>Кандидат психологических наук</v>
          </cell>
          <cell r="E849" t="str">
            <v>Московский гос. заочный пед. институт</v>
          </cell>
          <cell r="F849" t="str">
            <v>Высшее образование</v>
          </cell>
          <cell r="G849" t="str">
            <v>педагогика и психология (дошкольная)</v>
          </cell>
          <cell r="H849" t="str">
            <v>преподаватель дошкольной педагогики и психологии в педучилеще, методист</v>
          </cell>
          <cell r="I849" t="str">
            <v>Метафорические ассоциативные карты в консультировании: работа с психосоматикой и взаимоотношениями., 02.04.3201,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Психология личности: 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v>
          </cell>
          <cell r="J849" t="str">
            <v>34</v>
          </cell>
          <cell r="K849" t="str">
            <v>21</v>
          </cell>
        </row>
        <row r="850">
          <cell r="A850" t="str">
            <v>Новосельский Сергей Сергеевич</v>
          </cell>
          <cell r="B850" t="str">
            <v>доцент к.н. (осн. м.р.)</v>
          </cell>
          <cell r="D850" t="str">
            <v>Кандидат исторических наук</v>
          </cell>
          <cell r="E850" t="str">
            <v>РГГУ</v>
          </cell>
          <cell r="F850" t="str">
            <v>Высшее образование</v>
          </cell>
          <cell r="G850" t="str">
            <v>история</v>
          </cell>
          <cell r="H850" t="str">
            <v>историк, преподаватель истории</v>
          </cell>
          <cell r="I850" t="str">
            <v>"Охрана труда", 06.03.2020,
"Современные проблемы исторической науки", 10.02.2020</v>
          </cell>
          <cell r="J850" t="str">
            <v>8</v>
          </cell>
          <cell r="K850" t="str">
            <v>6</v>
          </cell>
        </row>
        <row r="851">
          <cell r="A851" t="str">
            <v>Ноздрина Екатерина Евгеньевна</v>
          </cell>
          <cell r="B851" t="str">
            <v>доцент к.н. (осн. м.р.),
доцент к.н. (внутр. совм.)</v>
          </cell>
          <cell r="D851" t="str">
            <v>Кандидат экономических наук</v>
          </cell>
          <cell r="E851" t="str">
            <v>Московский государственный университет прикладной биотехнологии</v>
          </cell>
          <cell r="F851" t="str">
            <v>Высшее образование</v>
          </cell>
          <cell r="G851" t="str">
            <v>экономика и управление на предприятии</v>
          </cell>
          <cell r="H851" t="str">
            <v>Экономист-менеджер</v>
          </cell>
          <cell r="I851"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Английский в сфере культуры и искусства, 24.02.2022,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Московский государственный гуманитарный университет им. М.А.Шолохова, Методика преподавания иностранного языка (английский)</v>
          </cell>
          <cell r="J851" t="str">
            <v>13</v>
          </cell>
          <cell r="K851" t="str">
            <v>9</v>
          </cell>
        </row>
        <row r="852">
          <cell r="A852" t="str">
            <v>Носачев Павел Георгиевич</v>
          </cell>
          <cell r="B852" t="str">
            <v>профессор д.н. (внеш. совм.)</v>
          </cell>
          <cell r="I852" t="str">
            <v>,</v>
          </cell>
        </row>
        <row r="853">
          <cell r="A853" t="str">
            <v>Носс Игорь Николаевич</v>
          </cell>
          <cell r="B853" t="str">
            <v>профессор д.н., профессор  (осн. м.р.)</v>
          </cell>
          <cell r="C853" t="str">
            <v>Профессор</v>
          </cell>
          <cell r="D853" t="str">
            <v>Доктор психологических наук</v>
          </cell>
          <cell r="E853" t="str">
            <v>Военно-политическая академия им. В.И. Ленина</v>
          </cell>
          <cell r="F853" t="str">
            <v>Высшее образование</v>
          </cell>
          <cell r="G853" t="str">
            <v>военно-политическая</v>
          </cell>
          <cell r="H853" t="str">
            <v>Офицер с высшим военным образованием. Псиихолог</v>
          </cell>
          <cell r="I853" t="str">
            <v>Правовые и организационные аспекты противодействия коррупции в образовательных организациях, 05.06.2023,
Цифровая гуманитаристика,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Дополнительное профессиональное образование, Негосударственная автономная некоммерческая организация ВО "Институт мировых цивилизаций", Преподаватель высшей школы: теория, практика, инновации</v>
          </cell>
          <cell r="J853" t="str">
            <v>37</v>
          </cell>
          <cell r="K853" t="str">
            <v>30</v>
          </cell>
        </row>
        <row r="854">
          <cell r="A854" t="str">
            <v>Нувахова Элина</v>
          </cell>
          <cell r="B854" t="str">
            <v>преподаватель (осн. м.р.)</v>
          </cell>
          <cell r="E854" t="str">
            <v>РГГУ</v>
          </cell>
          <cell r="F854" t="str">
            <v>Высшее образование - специалитет, магистратура</v>
          </cell>
          <cell r="G854" t="str">
            <v>перевод и переводоведение</v>
          </cell>
          <cell r="H854" t="str">
            <v>лингвист-переводчик</v>
          </cell>
          <cell r="I85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методики инклюзивного образования в вузе, 17.05.2022</v>
          </cell>
          <cell r="J854" t="str">
            <v>1</v>
          </cell>
          <cell r="K854" t="str">
            <v>1</v>
          </cell>
        </row>
        <row r="855">
          <cell r="A855" t="str">
            <v>Нуйкина Елена Юрьевна</v>
          </cell>
          <cell r="B855" t="str">
            <v>старший преподаватель к.н. (внеш. совм.)</v>
          </cell>
          <cell r="D855" t="str">
            <v>Кандидат исторических наук</v>
          </cell>
          <cell r="E855" t="str">
            <v>Российский государственный гуманитарный университет</v>
          </cell>
          <cell r="F855" t="str">
            <v>Послевузовское образование</v>
          </cell>
          <cell r="G855" t="str">
            <v>Исторические науки и археология</v>
          </cell>
          <cell r="H855" t="str">
            <v>Исследователь. Преподаватель-исследователь</v>
          </cell>
          <cell r="I855" t="str">
            <v>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v>
          </cell>
          <cell r="J855" t="str">
            <v>14</v>
          </cell>
          <cell r="K855" t="str">
            <v>1</v>
          </cell>
        </row>
        <row r="856">
          <cell r="E856" t="str">
            <v>Российский государственный гуманитарный университет</v>
          </cell>
          <cell r="F856" t="str">
            <v>Высшее образование - специалитет, магистратура</v>
          </cell>
          <cell r="G856" t="str">
            <v>История</v>
          </cell>
          <cell r="H856" t="str">
            <v>Магистр</v>
          </cell>
        </row>
        <row r="857">
          <cell r="E857" t="str">
            <v>Российский государственный гуманитарный университет</v>
          </cell>
          <cell r="F857" t="str">
            <v>Высшее образование</v>
          </cell>
          <cell r="G857" t="str">
            <v>историко- архивоведение</v>
          </cell>
          <cell r="H857" t="str">
            <v>Историк-архивист</v>
          </cell>
        </row>
        <row r="858">
          <cell r="E858" t="str">
            <v>Академия труда и социальных отношений</v>
          </cell>
          <cell r="F858" t="str">
            <v>Высшее образование</v>
          </cell>
          <cell r="G858" t="str">
            <v>менеджмент организации</v>
          </cell>
          <cell r="H858" t="str">
            <v>Менеджер</v>
          </cell>
        </row>
        <row r="859">
          <cell r="A859" t="str">
            <v>Овчаренко Ирина Ивановна</v>
          </cell>
          <cell r="B859" t="str">
            <v>доцент к.н., доцент  (осн. м.р.)</v>
          </cell>
          <cell r="C859" t="str">
            <v>Доцент</v>
          </cell>
          <cell r="D859" t="str">
            <v>Кандидат психологических наук</v>
          </cell>
          <cell r="E859" t="str">
            <v>Минский ГПИИЯ</v>
          </cell>
          <cell r="F859" t="str">
            <v>Высшее образование</v>
          </cell>
          <cell r="G859" t="str">
            <v>английский и французский языки</v>
          </cell>
          <cell r="H859" t="str">
            <v>учитель английского и французского языков средней школы</v>
          </cell>
          <cell r="I85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Преподавание иностранных языков и культур: методика, педагогическая психология, коммуникативная культуросфера, 31.01.2020</v>
          </cell>
          <cell r="J859" t="str">
            <v>49</v>
          </cell>
          <cell r="K859" t="str">
            <v>42</v>
          </cell>
        </row>
        <row r="860">
          <cell r="A860" t="str">
            <v>Овчинкина Ирина Вячеславовна</v>
          </cell>
          <cell r="B860" t="str">
            <v>доцент к.н. (осн. м.р.)</v>
          </cell>
          <cell r="D860" t="str">
            <v>Кандидат филологических наук</v>
          </cell>
          <cell r="E860" t="str">
            <v>МГУ им . М.В. Ломоносова</v>
          </cell>
          <cell r="F860" t="str">
            <v>Высшее образование</v>
          </cell>
          <cell r="G860" t="str">
            <v>русский язык и литература</v>
          </cell>
          <cell r="H860" t="str">
            <v>филолог, преподаватель русского языка и литературы</v>
          </cell>
          <cell r="I8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860" t="str">
            <v>40</v>
          </cell>
          <cell r="K860" t="str">
            <v>36</v>
          </cell>
        </row>
        <row r="861">
          <cell r="A861" t="str">
            <v>Овчинников Станислав Анатольевич</v>
          </cell>
          <cell r="B861" t="str">
            <v>доцент к.н., доцент  (осн. м.р.)</v>
          </cell>
          <cell r="C861" t="str">
            <v>Доцент</v>
          </cell>
          <cell r="D861" t="str">
            <v>Кандидат экономических наук</v>
          </cell>
          <cell r="E861" t="str">
            <v>РГГУ</v>
          </cell>
          <cell r="F861" t="str">
            <v>Высшее образование</v>
          </cell>
          <cell r="G861" t="str">
            <v>юриспруденция</v>
          </cell>
          <cell r="H861" t="str">
            <v>юрист</v>
          </cell>
          <cell r="I861" t="str">
            <v>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v>
          </cell>
          <cell r="J861" t="str">
            <v>13</v>
          </cell>
          <cell r="K861" t="str">
            <v>12</v>
          </cell>
        </row>
        <row r="862">
          <cell r="A862" t="str">
            <v>Овчинникова Наталья Викторовна</v>
          </cell>
          <cell r="B862" t="str">
            <v>профессор д.н., профессор  (осн. м.р.)</v>
          </cell>
          <cell r="C862" t="str">
            <v>Профессор</v>
          </cell>
          <cell r="D862" t="str">
            <v>Доктор экономических наук</v>
          </cell>
          <cell r="E862" t="str">
            <v>МГИАИ (с отл.)</v>
          </cell>
          <cell r="F862" t="str">
            <v>Высшее образование</v>
          </cell>
          <cell r="G862" t="str">
            <v>докуменнтоведения и организация управленческого труда и делопроизв. гос. уч.</v>
          </cell>
          <cell r="H862" t="str">
            <v>документовед-организаторуправленческого труда и делопроизводства госучреждений</v>
          </cell>
          <cell r="I862" t="str">
            <v>Оказание первой помощи пострадавшим,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v>
          </cell>
          <cell r="J862" t="str">
            <v>48</v>
          </cell>
          <cell r="K862" t="str">
            <v>48</v>
          </cell>
        </row>
        <row r="863">
          <cell r="A863" t="str">
            <v>Оганян Валерий Арменович</v>
          </cell>
          <cell r="B863" t="str">
            <v>старший преподаватель к.н. (внеш. совм.)</v>
          </cell>
          <cell r="D863" t="str">
            <v>Кандидат экономических наук</v>
          </cell>
          <cell r="E863" t="str">
            <v>Российский университет кооперации</v>
          </cell>
          <cell r="F863" t="str">
            <v>Послевузовское образование</v>
          </cell>
          <cell r="G863" t="str">
            <v>Юриспруденция</v>
          </cell>
          <cell r="H863" t="str">
            <v>Исследователь. Преподаватель-исследователь</v>
          </cell>
          <cell r="I863" t="str">
            <v>,</v>
          </cell>
          <cell r="J863" t="str">
            <v>5</v>
          </cell>
        </row>
        <row r="864">
          <cell r="E864" t="str">
            <v>Институт гуманитарного образования и информационных технологий</v>
          </cell>
          <cell r="F864" t="str">
            <v>Высшее образование - специалитет, магистратура</v>
          </cell>
          <cell r="G864" t="str">
            <v>Юриспруденция</v>
          </cell>
          <cell r="H864" t="str">
            <v>Юрист</v>
          </cell>
        </row>
        <row r="865">
          <cell r="A865" t="str">
            <v>Огуречникова Наталия Львовна</v>
          </cell>
          <cell r="B865" t="str">
            <v>профессор д.н., доцент  (внеш. совм.)</v>
          </cell>
          <cell r="C865" t="str">
            <v>Доцент</v>
          </cell>
          <cell r="D865" t="str">
            <v>Доктор филологических наук</v>
          </cell>
          <cell r="E865" t="str">
            <v>МГУ им . М.В. Ломоносова</v>
          </cell>
          <cell r="F865" t="str">
            <v>Высшее образование</v>
          </cell>
          <cell r="G865" t="str">
            <v>романо-германские языки и литература</v>
          </cell>
          <cell r="H865" t="str">
            <v>Филолог.Преподаватель английского языка. Переводчик</v>
          </cell>
          <cell r="I865"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v>
          </cell>
          <cell r="J865" t="str">
            <v>39</v>
          </cell>
          <cell r="K865" t="str">
            <v>31</v>
          </cell>
        </row>
        <row r="866">
          <cell r="A866" t="str">
            <v>Одесская Маргарита Моисеевна</v>
          </cell>
          <cell r="B866" t="str">
            <v>профессор д.н., доцент  (осн. м.р.)</v>
          </cell>
          <cell r="C866" t="str">
            <v>Доцент</v>
          </cell>
          <cell r="D866" t="str">
            <v>Доктор филологических наук</v>
          </cell>
          <cell r="E866" t="str">
            <v>МГУ  (с отл.)</v>
          </cell>
          <cell r="F866" t="str">
            <v>Высшее образование</v>
          </cell>
          <cell r="G866" t="str">
            <v>русский язык и литература</v>
          </cell>
          <cell r="H866" t="str">
            <v>учитель русского языка и литературы в средней школе</v>
          </cell>
          <cell r="I866" t="str">
            <v>Цифровая гуманитаристика, 30.06.2022,
Информационно-коммуникационные технологии в высшей школе: электронная информационно-образовательная среда, 30.06.2022,
"Охрана труда", 06.03.2020</v>
          </cell>
          <cell r="J866" t="str">
            <v>51</v>
          </cell>
          <cell r="K866" t="str">
            <v>45</v>
          </cell>
        </row>
        <row r="867">
          <cell r="A867" t="str">
            <v>Одесский Михаил Павлович</v>
          </cell>
          <cell r="B867" t="str">
            <v>заведующий кафедрой д.н. (осн. м.р.)</v>
          </cell>
          <cell r="C867" t="str">
            <v>Профессор</v>
          </cell>
          <cell r="D867" t="str">
            <v>Доктор филологических наук</v>
          </cell>
          <cell r="E867" t="str">
            <v>МГУ (с отл.)</v>
          </cell>
          <cell r="F867" t="str">
            <v>Высшее образование</v>
          </cell>
          <cell r="G867" t="str">
            <v>русский язык и литература</v>
          </cell>
          <cell r="H867" t="str">
            <v>учитель русского языка и литературы</v>
          </cell>
          <cell r="I86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867" t="str">
            <v>39</v>
          </cell>
          <cell r="K867" t="str">
            <v>25</v>
          </cell>
        </row>
        <row r="868">
          <cell r="A868" t="str">
            <v>Олейникова Елизавета Эдуардовна</v>
          </cell>
          <cell r="B868" t="str">
            <v>преподаватель (внеш. совм.)</v>
          </cell>
          <cell r="E868" t="str">
            <v>Кингстонский университет</v>
          </cell>
          <cell r="F868" t="str">
            <v>Высшее образование - специалитет, магистратура</v>
          </cell>
          <cell r="G868" t="str">
            <v>психология</v>
          </cell>
          <cell r="H868" t="str">
            <v>Магистр</v>
          </cell>
          <cell r="I868" t="str">
            <v>,</v>
          </cell>
          <cell r="J868" t="str">
            <v>1</v>
          </cell>
          <cell r="K868" t="str">
            <v>1</v>
          </cell>
        </row>
        <row r="869">
          <cell r="E869" t="str">
            <v>Российская академия народного хозяйства и государственной службы при Президенте Российской Федерации</v>
          </cell>
          <cell r="F869" t="str">
            <v>Высшее образование - бакалавриат</v>
          </cell>
          <cell r="G869" t="str">
            <v>Менеджмент</v>
          </cell>
          <cell r="H869" t="str">
            <v>Бакалавр</v>
          </cell>
        </row>
        <row r="870">
          <cell r="A870" t="str">
            <v>Ольшанская Елена Владимировна</v>
          </cell>
          <cell r="B870" t="str">
            <v>доцент к.н., доцент  (осн. м.р.)</v>
          </cell>
          <cell r="C870" t="str">
            <v>Доцент</v>
          </cell>
          <cell r="D870" t="str">
            <v>Кандидат философских наук</v>
          </cell>
          <cell r="E870" t="str">
            <v>Московский пед.  университет</v>
          </cell>
          <cell r="F870" t="str">
            <v>Высшее образование</v>
          </cell>
          <cell r="G870" t="str">
            <v>русский язык и литература</v>
          </cell>
          <cell r="H870" t="str">
            <v>учитель русского языка и литературы</v>
          </cell>
          <cell r="I8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Реклама и связи с общественностью</v>
          </cell>
          <cell r="J870" t="str">
            <v>22</v>
          </cell>
          <cell r="K870" t="str">
            <v>22</v>
          </cell>
        </row>
        <row r="871">
          <cell r="A871" t="str">
            <v>Омаров Магомед Алиевич</v>
          </cell>
          <cell r="B871" t="str">
            <v>профессор д.н. (внутр. совм.)</v>
          </cell>
          <cell r="D871" t="str">
            <v>Доктор политических наук</v>
          </cell>
          <cell r="E871" t="str">
            <v>МГУ</v>
          </cell>
          <cell r="F871" t="str">
            <v>Высшее образование</v>
          </cell>
          <cell r="G871" t="str">
            <v>философия</v>
          </cell>
          <cell r="H871" t="str">
            <v>философ. преподпватель философии</v>
          </cell>
          <cell r="I871" t="str">
            <v>Правовые и организационные аспекты противодействия коррупции в образовательных организациях, 29.12.2021,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v>
          </cell>
          <cell r="J871" t="str">
            <v>29</v>
          </cell>
          <cell r="K871" t="str">
            <v>6</v>
          </cell>
        </row>
        <row r="872">
          <cell r="A872" t="str">
            <v>Опарина Елена Алексеевна</v>
          </cell>
          <cell r="B872" t="str">
            <v>доцент к.н., доцент  (осн. м.р.)</v>
          </cell>
          <cell r="C872" t="str">
            <v>Доцент</v>
          </cell>
          <cell r="D872" t="str">
            <v>Кандидат психологических наук</v>
          </cell>
          <cell r="E872" t="str">
            <v>МГПИ им. В.И. Ленина</v>
          </cell>
          <cell r="F872" t="str">
            <v>Высшее образование</v>
          </cell>
          <cell r="G872" t="str">
            <v>дошкольная педагогика и психология</v>
          </cell>
          <cell r="H872" t="str">
            <v>преподаватель дошк. психологии</v>
          </cell>
          <cell r="I872" t="str">
            <v>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872" t="str">
            <v>22</v>
          </cell>
          <cell r="K872" t="str">
            <v>17</v>
          </cell>
        </row>
        <row r="873">
          <cell r="A873" t="str">
            <v>Орестов Руслан Олегович</v>
          </cell>
          <cell r="B873" t="str">
            <v>доцент к.н. (осн. м.р.)</v>
          </cell>
          <cell r="D873" t="str">
            <v>Кандидат психологических наук</v>
          </cell>
          <cell r="E873" t="str">
            <v>МГУ им. М.В. Ломоносова</v>
          </cell>
          <cell r="F873" t="str">
            <v>Высшее образование</v>
          </cell>
          <cell r="G873" t="str">
            <v>психология</v>
          </cell>
          <cell r="H873" t="str">
            <v>психолог. преподаватель психологии</v>
          </cell>
          <cell r="I873" t="str">
            <v>Пожарно-технический минимум для работников РГГУ, 27.12.2021,
Цифровая гуманитаристика, 27.12.2021,
Психология личности:вызовы современности, 16.10.2020,
"Охрана труда", 06.03.2020</v>
          </cell>
          <cell r="J873" t="str">
            <v>50</v>
          </cell>
          <cell r="K873" t="str">
            <v>24</v>
          </cell>
        </row>
        <row r="874">
          <cell r="A874" t="str">
            <v>Орестова Василиса Руслановна</v>
          </cell>
          <cell r="B874" t="str">
            <v>заведующий кафедрой д.н. (осн. м.р.)</v>
          </cell>
          <cell r="C874" t="str">
            <v>Доцент</v>
          </cell>
          <cell r="D874" t="str">
            <v>Доктор психологических наук</v>
          </cell>
          <cell r="E874" t="str">
            <v>МГУ им . М.В.Ломоносова</v>
          </cell>
          <cell r="F874" t="str">
            <v>Высшее образование</v>
          </cell>
          <cell r="G874" t="str">
            <v>психология</v>
          </cell>
          <cell r="H874" t="str">
            <v>психолог, преподаватель психологии</v>
          </cell>
          <cell r="I87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874" t="str">
            <v>30</v>
          </cell>
          <cell r="K874" t="str">
            <v>28</v>
          </cell>
        </row>
        <row r="875">
          <cell r="A875" t="str">
            <v>Орлова Александра Михайловна</v>
          </cell>
          <cell r="B875" t="str">
            <v>старший преподаватель к.н. (осн. м.р.)</v>
          </cell>
          <cell r="D875" t="str">
            <v>Кандидат философских наук</v>
          </cell>
          <cell r="E875" t="str">
            <v>Московская государственная художественно-промышленная академия им.  С.Г. Строганова</v>
          </cell>
          <cell r="F875" t="str">
            <v>Высшее образование</v>
          </cell>
          <cell r="G875" t="str">
            <v>история и теория изобразительного искусства</v>
          </cell>
          <cell r="H875" t="str">
            <v>Искусствовед</v>
          </cell>
          <cell r="I8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Художественные проекты в системе современного образования, 13.07.2021</v>
          </cell>
          <cell r="J875" t="str">
            <v>13</v>
          </cell>
          <cell r="K875" t="str">
            <v>2</v>
          </cell>
        </row>
        <row r="876">
          <cell r="A876" t="str">
            <v>Орлова Анжелика Феликсовна</v>
          </cell>
          <cell r="B876" t="str">
            <v>доцент к.н., доцент  (внеш. совм.)</v>
          </cell>
          <cell r="C876" t="str">
            <v>Доцент</v>
          </cell>
          <cell r="D876" t="str">
            <v>Кандидат наук</v>
          </cell>
          <cell r="E876" t="str">
            <v>РУДН</v>
          </cell>
          <cell r="F876" t="str">
            <v>Высшее образование - специалитет, магистратура</v>
          </cell>
          <cell r="G876" t="str">
            <v>экономика</v>
          </cell>
          <cell r="H876" t="str">
            <v>магистр</v>
          </cell>
          <cell r="I876" t="str">
            <v>, , 
Дополнительное профессиональное образование, ООО "Г.К. Консультатн", Управление персоналом организации, кадровый менеджмент</v>
          </cell>
          <cell r="J876" t="str">
            <v>28</v>
          </cell>
          <cell r="K876" t="str">
            <v>10</v>
          </cell>
        </row>
        <row r="877">
          <cell r="E877" t="str">
            <v>РУДН</v>
          </cell>
          <cell r="F877" t="str">
            <v>Высшее образование</v>
          </cell>
          <cell r="G877" t="str">
            <v>экономика</v>
          </cell>
          <cell r="H877" t="str">
            <v>Бакалавр</v>
          </cell>
        </row>
        <row r="878">
          <cell r="A878" t="str">
            <v>Осипов Максим Евгеньевич</v>
          </cell>
          <cell r="B878" t="str">
            <v>доцент к.н. (осн. м.р.)</v>
          </cell>
          <cell r="D878" t="str">
            <v>Кандидат психологических наук</v>
          </cell>
          <cell r="E878" t="str">
            <v>ГОУ ВПО "Московский государственный медико-стоматологический университет Федерального агенства по зд</v>
          </cell>
          <cell r="F878" t="str">
            <v>Высшее образование</v>
          </cell>
          <cell r="G878" t="str">
            <v>клиническая психология</v>
          </cell>
          <cell r="H878" t="str">
            <v>Психолог. Клинический психолог. Преподаватель психологии</v>
          </cell>
          <cell r="I878" t="str">
            <v>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878" t="str">
            <v>19</v>
          </cell>
          <cell r="K878" t="str">
            <v>15</v>
          </cell>
        </row>
        <row r="879">
          <cell r="A879" t="str">
            <v>Осиповская Анна Валерьевна</v>
          </cell>
          <cell r="B879" t="str">
            <v>доцент к.н., доцент  (осн. м.р.)</v>
          </cell>
          <cell r="C879" t="str">
            <v>Доцент</v>
          </cell>
          <cell r="D879" t="str">
            <v>Кандидат экономических наук</v>
          </cell>
          <cell r="E879" t="str">
            <v>Казанский финанс.-эконом. инст. им. В.В. Куйбышева</v>
          </cell>
          <cell r="F879" t="str">
            <v>Высшее образование</v>
          </cell>
          <cell r="G879" t="str">
            <v>финансы, кредит и денежное обращение</v>
          </cell>
          <cell r="H879" t="str">
            <v>экономист</v>
          </cell>
          <cell r="I87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
Современные подходы в экономической науке, 31.01.2020, 
Дополнительное профессиональное образование, , "Педагог профессионального образования и дополнительного профессионального образования"</v>
          </cell>
          <cell r="J879" t="str">
            <v>27</v>
          </cell>
          <cell r="K879" t="str">
            <v>15</v>
          </cell>
        </row>
        <row r="880">
          <cell r="A880" t="str">
            <v>Остроухов Сергей Алексеевич</v>
          </cell>
          <cell r="B880" t="str">
            <v>старший преподаватель к.н. (внеш. совм.)</v>
          </cell>
          <cell r="D880" t="str">
            <v>Кандидат экономических наук</v>
          </cell>
          <cell r="E880" t="str">
            <v>МЭСИ</v>
          </cell>
          <cell r="F880" t="str">
            <v>Высшее образование - специалитет, магистратура</v>
          </cell>
          <cell r="G880" t="str">
            <v>менеджмент организации</v>
          </cell>
          <cell r="H880" t="str">
            <v>менеджер</v>
          </cell>
          <cell r="I880" t="str">
            <v>,</v>
          </cell>
          <cell r="J880" t="str">
            <v>11</v>
          </cell>
          <cell r="K880" t="str">
            <v>1</v>
          </cell>
        </row>
        <row r="881">
          <cell r="A881" t="str">
            <v>Охапкина Елена Павловна</v>
          </cell>
          <cell r="B881" t="str">
            <v>старший преподаватель (внеш. совм.)</v>
          </cell>
          <cell r="E881" t="str">
            <v>РГГУ</v>
          </cell>
          <cell r="F881" t="str">
            <v>Высшее образование</v>
          </cell>
          <cell r="G881" t="str">
            <v>прикладная математика</v>
          </cell>
          <cell r="H881" t="str">
            <v>информатик ( в информационной сфере)</v>
          </cell>
          <cell r="I881" t="str">
            <v>Основы тестирования программного обеспечения, 17.04.2023,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Дополнительное профессиональное образование, ФГАОУ ВО "Национальный исследовательский ядерный университет "МИФИ", Большие данные и цифровой образовательный инжиниринг,
Дополнительное профессиональное образование, ФГАОУ ВО "Национальный исследовательский ядерный университет "МИФИ", Разработка приложений виртуальной реальности на движке Unity</v>
          </cell>
          <cell r="J881" t="str">
            <v>14</v>
          </cell>
          <cell r="K881" t="str">
            <v>12</v>
          </cell>
        </row>
        <row r="882">
          <cell r="A882" t="str">
            <v>Павленко Ольга Вячеславовна</v>
          </cell>
          <cell r="B882" t="str">
            <v>заведующий кафедрой к.н. (внутр. совм.),
профессор к.н., доцент  (внутр. совм.)</v>
          </cell>
          <cell r="C882" t="str">
            <v>Доцент</v>
          </cell>
          <cell r="D882" t="str">
            <v>Кандидат исторических наук</v>
          </cell>
          <cell r="E882" t="str">
            <v>МГУ  (с отл.)</v>
          </cell>
          <cell r="F882" t="str">
            <v>Высшее образование</v>
          </cell>
          <cell r="G882" t="str">
            <v>история</v>
          </cell>
          <cell r="H882" t="str">
            <v>историк</v>
          </cell>
          <cell r="I882" t="str">
            <v>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v>
          </cell>
          <cell r="J882" t="str">
            <v>36</v>
          </cell>
          <cell r="K882" t="str">
            <v>30</v>
          </cell>
        </row>
        <row r="883">
          <cell r="A883" t="str">
            <v>Павлишак Татьяна Александровна</v>
          </cell>
          <cell r="B883" t="str">
            <v>доцент к.н. (осн. м.р.)</v>
          </cell>
          <cell r="D883" t="str">
            <v>Кандидат педагогических наук</v>
          </cell>
          <cell r="E883" t="str">
            <v>Калужский государственный педагогический университет им. К.Э.Циолковского</v>
          </cell>
          <cell r="F883" t="str">
            <v>Высшее образование</v>
          </cell>
          <cell r="G883" t="str">
            <v>иностранный и русский языки</v>
          </cell>
          <cell r="H883" t="str">
            <v>Учитель французского и английского языков полной средней школы и рус. языка основной общеобр. школы</v>
          </cell>
          <cell r="I88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883" t="str">
            <v>21</v>
          </cell>
          <cell r="K883" t="str">
            <v>21</v>
          </cell>
        </row>
        <row r="884">
          <cell r="A884" t="str">
            <v>Павлова Мария Николаевна</v>
          </cell>
          <cell r="B884" t="str">
            <v>преподаватель (внеш. совм.)</v>
          </cell>
          <cell r="I884" t="str">
            <v>,</v>
          </cell>
          <cell r="J884" t="str">
            <v>2</v>
          </cell>
          <cell r="K884" t="str">
            <v>1</v>
          </cell>
        </row>
        <row r="885">
          <cell r="A885" t="str">
            <v>Паль Александер</v>
          </cell>
          <cell r="B885" t="str">
            <v>доцент к.н. (осн. м.р.)</v>
          </cell>
          <cell r="D885" t="str">
            <v>Кандидат филологических наук</v>
          </cell>
          <cell r="E885" t="str">
            <v>Университет им. Гумбольдта  г. Берлин, Германия</v>
          </cell>
          <cell r="F885" t="str">
            <v>Высшее образование</v>
          </cell>
          <cell r="G885" t="str">
            <v>филология</v>
          </cell>
          <cell r="H885" t="str">
            <v>филолог, историк</v>
          </cell>
          <cell r="I8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Преподавание иностранных языков и культур: методика, педагогическая психология, коммуникативная культуросфера, 31.01.2020</v>
          </cell>
          <cell r="J885" t="str">
            <v>15</v>
          </cell>
          <cell r="K885" t="str">
            <v>15</v>
          </cell>
        </row>
        <row r="886">
          <cell r="A886" t="str">
            <v>Панина Анна Сергеевна</v>
          </cell>
          <cell r="B886" t="str">
            <v>доцент к.н. (осн. м.р.)</v>
          </cell>
          <cell r="D886" t="str">
            <v>Кандидат филологических наук</v>
          </cell>
          <cell r="E886" t="str">
            <v>РГГУ</v>
          </cell>
          <cell r="F886" t="str">
            <v>Высшее образование</v>
          </cell>
          <cell r="G886" t="str">
            <v>теоретическая и прикладная лингвистика</v>
          </cell>
          <cell r="H886" t="str">
            <v>Лингвист</v>
          </cell>
          <cell r="I8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v>
          </cell>
          <cell r="J886" t="str">
            <v>25</v>
          </cell>
          <cell r="K886" t="str">
            <v>5</v>
          </cell>
        </row>
        <row r="887">
          <cell r="A887" t="str">
            <v>Панов Антон Сергеевич</v>
          </cell>
          <cell r="B887" t="str">
            <v>доцент к.н. (осн. м.р.)</v>
          </cell>
          <cell r="D887" t="str">
            <v>Кандидат исторических наук</v>
          </cell>
          <cell r="E887" t="str">
            <v>РГГУ</v>
          </cell>
          <cell r="F887" t="str">
            <v>Высшее образование</v>
          </cell>
          <cell r="G887" t="str">
            <v>история</v>
          </cell>
          <cell r="H887" t="str">
            <v>историк, преподаватель истории</v>
          </cell>
          <cell r="I88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887" t="str">
            <v>7</v>
          </cell>
          <cell r="K887" t="str">
            <v>6</v>
          </cell>
        </row>
        <row r="888">
          <cell r="A888" t="str">
            <v>Панченко Владислав Юрьевич</v>
          </cell>
          <cell r="B888" t="str">
            <v>профессор д.н., доцент  (внеш. совм.)</v>
          </cell>
          <cell r="C888" t="str">
            <v>Доцент</v>
          </cell>
          <cell r="D888" t="str">
            <v>Кандидат наук</v>
          </cell>
          <cell r="E888" t="str">
            <v>Красноярский гос. университет</v>
          </cell>
          <cell r="F888" t="str">
            <v>Высшее образование</v>
          </cell>
          <cell r="G888" t="str">
            <v>юриспруденция</v>
          </cell>
          <cell r="H888" t="str">
            <v>юрист</v>
          </cell>
          <cell r="I888" t="str">
            <v>,</v>
          </cell>
        </row>
        <row r="889">
          <cell r="A889" t="str">
            <v>Париева Лада Руслановна</v>
          </cell>
          <cell r="B889" t="str">
            <v>доцент к.н. (осн. м.р.)</v>
          </cell>
          <cell r="D889" t="str">
            <v>Кандидат исторических наук</v>
          </cell>
          <cell r="E889" t="str">
            <v>МГИАИ г.Москва</v>
          </cell>
          <cell r="F889" t="str">
            <v>Высшее образование</v>
          </cell>
          <cell r="G889" t="str">
            <v>организация и технология защиты информации</v>
          </cell>
          <cell r="H889" t="str">
            <v>инженер-организатор защиты информации</v>
          </cell>
          <cell r="I889" t="str">
            <v>Цифровая гуманитаристика, 30.11.2021,
Пожарно-технический минимум для работников РГГУ, 30.11.2021,
Охрана труда    , 06.03.2020,
"Системы документации в электронной среде", 27.01.2020, 
Дополнительное профессиональное образование, ООО "Инфоурок" г. Смоленск, Педагог среднего профессионального образования. Теория и практика реализации ФГОС нового поколения</v>
          </cell>
          <cell r="J889" t="str">
            <v>33</v>
          </cell>
          <cell r="K889" t="str">
            <v>18</v>
          </cell>
        </row>
        <row r="890">
          <cell r="A890" t="str">
            <v>Пахомов Илья Юрьевич</v>
          </cell>
          <cell r="B890" t="str">
            <v>доцент к.н. (осн. м.р.)</v>
          </cell>
          <cell r="D890" t="str">
            <v>Кандидат экономических наук</v>
          </cell>
          <cell r="E890" t="str">
            <v>РГГУ</v>
          </cell>
          <cell r="F890" t="str">
            <v>Высшее образование</v>
          </cell>
          <cell r="G890" t="str">
            <v>государственное и муниципальное управление</v>
          </cell>
          <cell r="H890" t="str">
            <v>менеджер</v>
          </cell>
          <cell r="I890" t="str">
            <v>Стандарт качества работы преподавателя университета, включая применение электронной информационно-образовательной среды и инклюзивных технологий, 27.04.2023,
"Охрана труда", 09.03.2021,
, 22.12.2020, 
Дополнительное профессиональное образование, РГГУ, Управление персоналом</v>
          </cell>
          <cell r="J890" t="str">
            <v>13</v>
          </cell>
          <cell r="K890" t="str">
            <v>11</v>
          </cell>
        </row>
        <row r="891">
          <cell r="A891" t="str">
            <v>Пекелис Ольга Евгеньевна</v>
          </cell>
          <cell r="B891" t="str">
            <v>профессор д.н. (внутр. совм.)</v>
          </cell>
          <cell r="D891" t="str">
            <v>Доктор филологических наук</v>
          </cell>
          <cell r="E891" t="str">
            <v>РГГУ</v>
          </cell>
          <cell r="F891" t="str">
            <v>Высшее образование</v>
          </cell>
          <cell r="G891" t="str">
            <v>теор. и приклад. лингвистика</v>
          </cell>
          <cell r="H891" t="str">
            <v>лингвист</v>
          </cell>
          <cell r="I891" t="str">
            <v>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v>
          </cell>
          <cell r="J891" t="str">
            <v>12</v>
          </cell>
          <cell r="K891" t="str">
            <v>10</v>
          </cell>
        </row>
        <row r="892">
          <cell r="A892" t="str">
            <v>Пентус Мати Рейнович</v>
          </cell>
          <cell r="B892" t="str">
            <v>профессор д.н., доцент  (внеш. совм.)</v>
          </cell>
          <cell r="C892" t="str">
            <v>Доцент</v>
          </cell>
          <cell r="D892" t="str">
            <v>Доктор физико-математических наук</v>
          </cell>
          <cell r="E892" t="str">
            <v>МГУ им . М.В. Ломоносова</v>
          </cell>
          <cell r="F892" t="str">
            <v>Высшее образование</v>
          </cell>
          <cell r="G892" t="str">
            <v>Математика, прикладная математика</v>
          </cell>
          <cell r="H892" t="str">
            <v>математик</v>
          </cell>
          <cell r="I89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892" t="str">
            <v>27</v>
          </cell>
          <cell r="K892" t="str">
            <v>27</v>
          </cell>
        </row>
        <row r="893">
          <cell r="A893" t="str">
            <v>Первушин Михаил Викторович</v>
          </cell>
          <cell r="B893" t="str">
            <v>доцент к.н. (внеш. совм.)</v>
          </cell>
          <cell r="D893" t="str">
            <v>Кандидат филологических наук</v>
          </cell>
          <cell r="E893" t="str">
            <v>Российская академия государственной службы при Президенте РФ</v>
          </cell>
          <cell r="F893" t="str">
            <v>Высшее образование</v>
          </cell>
          <cell r="G893" t="str">
            <v>Государственное и муниципальное управление</v>
          </cell>
          <cell r="H893" t="str">
            <v>Менеджер</v>
          </cell>
          <cell r="I893" t="str">
            <v>Информационно-коммуникационные технологии в высшей школе: электронная информационно-образовательная среда, 30.06.2022,
Современные методики инклюзивного образования в вузе, 30.06.2022,
Оказание первой помощи пострадавшим, 30.06.2022,
Охрана труда, 30.06.2022</v>
          </cell>
          <cell r="J893" t="str">
            <v>23</v>
          </cell>
        </row>
        <row r="894">
          <cell r="A894" t="str">
            <v>Переверзев Андрей Викторович</v>
          </cell>
          <cell r="B894" t="str">
            <v>доцент к.н. (осн. м.р.)</v>
          </cell>
          <cell r="D894" t="str">
            <v>Кандидат экономических наук</v>
          </cell>
          <cell r="E894" t="str">
            <v>Московская государственная академия водного транспорта</v>
          </cell>
          <cell r="F894" t="str">
            <v>Высшее образование</v>
          </cell>
          <cell r="G894" t="str">
            <v>менеджмент организации</v>
          </cell>
          <cell r="H894" t="str">
            <v>менеджер</v>
          </cell>
          <cell r="I89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Инклюзивное образование в высшей школе: вызовы, проблемы, решения, 26.03.2020,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"Инновации в организации и правовое обеспечение туристкой деятельности и гостиничного дела", 31.01.2020</v>
          </cell>
          <cell r="J894" t="str">
            <v>14</v>
          </cell>
          <cell r="K894" t="str">
            <v>5</v>
          </cell>
        </row>
        <row r="895">
          <cell r="A895" t="str">
            <v>Переверзева Светлана Игоревна</v>
          </cell>
          <cell r="B895" t="str">
            <v>доцент к.н. (осн. м.р.)</v>
          </cell>
          <cell r="D895" t="str">
            <v>Кандидат филологических наук</v>
          </cell>
          <cell r="E895" t="str">
            <v>РГГУ</v>
          </cell>
          <cell r="F895" t="str">
            <v>Высшее образование</v>
          </cell>
          <cell r="G895" t="str">
            <v>теоретическая и прикладная лингвистика</v>
          </cell>
          <cell r="H895" t="str">
            <v>лингвист</v>
          </cell>
          <cell r="I895" t="str">
            <v>Обеспечение пожарной безопасности в структурных подразделениях РГГУ, 05.06.2023</v>
          </cell>
          <cell r="J895" t="str">
            <v>12</v>
          </cell>
          <cell r="K895" t="str">
            <v>12</v>
          </cell>
        </row>
        <row r="896">
          <cell r="A896" t="str">
            <v>Перлов Аркадий Марксович</v>
          </cell>
          <cell r="B896" t="str">
            <v>доцент к.н., доцент  (осн. м.р.)</v>
          </cell>
          <cell r="C896" t="str">
            <v>Доцент</v>
          </cell>
          <cell r="D896" t="str">
            <v>Кандидат исторических наук</v>
          </cell>
          <cell r="E896" t="str">
            <v>МГУ им. М.В.Ломоносова</v>
          </cell>
          <cell r="F896" t="str">
            <v>Высшее образование</v>
          </cell>
          <cell r="G896" t="str">
            <v>история</v>
          </cell>
          <cell r="H896" t="str">
            <v>историк, преподаватель истории со знанием иностранного языка</v>
          </cell>
          <cell r="I896"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v>
          </cell>
          <cell r="J896" t="str">
            <v>25</v>
          </cell>
          <cell r="K896" t="str">
            <v>22</v>
          </cell>
        </row>
        <row r="897">
          <cell r="A897" t="str">
            <v>Пермяков Леонид Евгеньевич</v>
          </cell>
          <cell r="B897" t="str">
            <v>доцент к.н., доцент  (осн. м.р.)</v>
          </cell>
          <cell r="C897" t="str">
            <v>Доцент</v>
          </cell>
          <cell r="D897" t="str">
            <v>Кандидат юридических наук</v>
          </cell>
          <cell r="E897" t="str">
            <v>Всесоюз. юр. заоч. инст.</v>
          </cell>
          <cell r="F897" t="str">
            <v>Высшее образование</v>
          </cell>
          <cell r="G897" t="str">
            <v>правоведение</v>
          </cell>
          <cell r="H897" t="str">
            <v>юрист</v>
          </cell>
          <cell r="I8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v>
          </cell>
          <cell r="J897" t="str">
            <v>58</v>
          </cell>
          <cell r="K897" t="str">
            <v>22</v>
          </cell>
        </row>
        <row r="898">
          <cell r="A898" t="str">
            <v>Перстнева Ирина Петровна</v>
          </cell>
          <cell r="B898" t="str">
            <v>доцент к.н. (осн. м.р.)</v>
          </cell>
          <cell r="D898" t="str">
            <v>Кандидат исторических наук</v>
          </cell>
          <cell r="E898" t="str">
            <v>Высшая школа психологии (институт)</v>
          </cell>
          <cell r="F898" t="str">
            <v>Высшее образование</v>
          </cell>
          <cell r="G898" t="str">
            <v>Психология</v>
          </cell>
          <cell r="H898" t="str">
            <v>Психолог. Преподаватель психологии</v>
          </cell>
          <cell r="I898"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27.12.2021,
Пожарно-технический минимум для работников РГГУ, 30.11.2021,
, 22.12.2020,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v>
          </cell>
          <cell r="J898" t="str">
            <v>15</v>
          </cell>
          <cell r="K898" t="str">
            <v>4</v>
          </cell>
        </row>
        <row r="899">
          <cell r="E899" t="str">
            <v>МГУ им . М.В. Ломоносова</v>
          </cell>
          <cell r="F899" t="str">
            <v>Высшее образование</v>
          </cell>
          <cell r="G899" t="str">
            <v>История</v>
          </cell>
          <cell r="H899" t="str">
            <v>Историк. Преподаватель истории со знанием английского языка</v>
          </cell>
        </row>
        <row r="900">
          <cell r="A900" t="str">
            <v>Перфилова Светлана Евгеньевна</v>
          </cell>
          <cell r="B900" t="str">
            <v>старший преподаватель (осн. м.р.)</v>
          </cell>
          <cell r="E900" t="str">
            <v>МГПИ им. Ленина</v>
          </cell>
          <cell r="F900" t="str">
            <v>Высшее образование</v>
          </cell>
          <cell r="G900" t="str">
            <v>иностранные языки в международной торговле</v>
          </cell>
          <cell r="H900" t="str">
            <v>лингвист</v>
          </cell>
          <cell r="I90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Современная нарратология как междисциплинарная область гуманитарного знания, 17.02.2020</v>
          </cell>
          <cell r="J900" t="str">
            <v>47</v>
          </cell>
          <cell r="K900" t="str">
            <v>15</v>
          </cell>
        </row>
        <row r="901">
          <cell r="A901" t="str">
            <v>Петкова Нелли Олеговна</v>
          </cell>
          <cell r="B901" t="str">
            <v>доцент к.н. (внеш. совм.)</v>
          </cell>
          <cell r="D901" t="str">
            <v>Кандидат политических наук</v>
          </cell>
          <cell r="E901" t="str">
            <v>Калининградский государственный университет</v>
          </cell>
          <cell r="F901" t="str">
            <v>Высшее образование</v>
          </cell>
          <cell r="G901" t="str">
            <v>русский язык и литература</v>
          </cell>
          <cell r="H901" t="str">
            <v>Филолог. Преподаватель русск. яз. и литературы</v>
          </cell>
          <cell r="I901" t="str">
            <v>"Охрана труда", 09.03.2021,
Технологии использования онлайн-коммуникации в учебном процессе образовательной организации, 22.12.2020</v>
          </cell>
          <cell r="J901" t="str">
            <v>41</v>
          </cell>
          <cell r="K901" t="str">
            <v>8</v>
          </cell>
        </row>
        <row r="902">
          <cell r="A902" t="str">
            <v>Петров Никита Викторович</v>
          </cell>
          <cell r="B902" t="str">
            <v>доцент к.н. (внеш. совм.)</v>
          </cell>
          <cell r="D902" t="str">
            <v>Кандидат филологических наук</v>
          </cell>
          <cell r="E902" t="str">
            <v>Поморский гос. университет</v>
          </cell>
          <cell r="F902" t="str">
            <v>Высшее образование</v>
          </cell>
          <cell r="G902" t="str">
            <v>филология</v>
          </cell>
          <cell r="H902" t="str">
            <v>учитель русского языка и лит-ры</v>
          </cell>
          <cell r="I90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902" t="str">
            <v>15</v>
          </cell>
          <cell r="K902" t="str">
            <v>11</v>
          </cell>
        </row>
        <row r="903">
          <cell r="A903" t="str">
            <v>Петрова Анастасия Андреевна</v>
          </cell>
          <cell r="B903" t="str">
            <v>доцент к.н. (внеш. совм.)</v>
          </cell>
          <cell r="D903" t="str">
            <v>Кандидат исторических наук</v>
          </cell>
          <cell r="E903" t="str">
            <v>МГУ (с отл,)</v>
          </cell>
          <cell r="F903" t="str">
            <v>Высшее образование</v>
          </cell>
          <cell r="G903" t="str">
            <v>история</v>
          </cell>
          <cell r="H903" t="str">
            <v>Историк. Преподаватель истории со знанием английского языка</v>
          </cell>
          <cell r="I903" t="str">
            <v>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ФГБОУ ВО "РГГУ", Страны Востока в системе международных отношений</v>
          </cell>
          <cell r="J903" t="str">
            <v>18</v>
          </cell>
          <cell r="K903" t="str">
            <v>17</v>
          </cell>
        </row>
        <row r="904">
          <cell r="A904" t="str">
            <v>Петрова Татьяна Эдуардовна</v>
          </cell>
          <cell r="B904" t="str">
            <v>профессор д.н., профессор  (внеш. совм.)</v>
          </cell>
          <cell r="C904" t="str">
            <v>Профессор</v>
          </cell>
          <cell r="D904" t="str">
            <v>Доктор социологических наук</v>
          </cell>
          <cell r="E904" t="str">
            <v>Горьковский государственный университет им. Н.И. Лобачевского</v>
          </cell>
          <cell r="F904" t="str">
            <v>Высшее образование</v>
          </cell>
          <cell r="G904" t="str">
            <v>русский язык и литература</v>
          </cell>
          <cell r="H904" t="str">
            <v>Филолог</v>
          </cell>
          <cell r="I904" t="str">
            <v>Актуальные проблемы воспитания. Безопасность образовательной среды: вызовы и угрозы XXI века, 18.11.2022,
Вопросы реализации государственной политики в сфере добровольчества (волонтерства), 18.10.2021,
Электронная информационно-образовательная среда ВУЗа", 24.03.2021,
Технологии организации инклюзивного образования в ВУЗе, 18.03.2021</v>
          </cell>
          <cell r="J904" t="str">
            <v>38</v>
          </cell>
          <cell r="K904" t="str">
            <v>36</v>
          </cell>
        </row>
        <row r="905">
          <cell r="A905" t="str">
            <v>Петруничева Виктория Александровна</v>
          </cell>
          <cell r="B905" t="str">
            <v>старший преподаватель (осн. м.р.)</v>
          </cell>
          <cell r="E905" t="str">
            <v>МГУ им . М.В. Ломоносова</v>
          </cell>
          <cell r="F905" t="str">
            <v>Высшее образование</v>
          </cell>
          <cell r="G905" t="str">
            <v>прикладная лингвистика</v>
          </cell>
          <cell r="H905" t="str">
            <v>лингвист, специалист по прикладной лингвистики</v>
          </cell>
          <cell r="I9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905" t="str">
            <v>17</v>
          </cell>
          <cell r="K905" t="str">
            <v>14</v>
          </cell>
        </row>
        <row r="906">
          <cell r="A906" t="str">
            <v>Петрушихина Елена Борисовна</v>
          </cell>
          <cell r="B906" t="str">
            <v>декан к.н. (осн. м.р.)</v>
          </cell>
          <cell r="C906" t="str">
            <v>Доцент</v>
          </cell>
          <cell r="D906" t="str">
            <v>Кандидат психологических наук</v>
          </cell>
          <cell r="E906" t="str">
            <v>МГУ (с отл.)</v>
          </cell>
          <cell r="F906" t="str">
            <v>Высшее образование</v>
          </cell>
          <cell r="G906" t="str">
            <v>психология</v>
          </cell>
          <cell r="H906" t="str">
            <v>психолог, преподаватель психологии</v>
          </cell>
          <cell r="I906" t="str">
            <v>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
Психология личности: вызовы современности, 31.01.2020</v>
          </cell>
          <cell r="J906" t="str">
            <v>36</v>
          </cell>
          <cell r="K906" t="str">
            <v>33</v>
          </cell>
        </row>
        <row r="907">
          <cell r="A907" t="str">
            <v>Петухова Ирина Александровна</v>
          </cell>
          <cell r="B907" t="str">
            <v>профессор к.н., профессор  (осн. м.р.)</v>
          </cell>
          <cell r="C907" t="str">
            <v>Профессор</v>
          </cell>
          <cell r="D907" t="str">
            <v>Кандидат психологических наук</v>
          </cell>
          <cell r="E907" t="str">
            <v>МГУ им М.В.Ломоносова</v>
          </cell>
          <cell r="F907" t="str">
            <v>Высшее образование</v>
          </cell>
          <cell r="G907" t="str">
            <v>психология</v>
          </cell>
          <cell r="H907" t="str">
            <v>психолог</v>
          </cell>
          <cell r="I907" t="str">
            <v>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"Охрана труда", 06.03.2020</v>
          </cell>
          <cell r="J907" t="str">
            <v>47</v>
          </cell>
          <cell r="K907" t="str">
            <v>42</v>
          </cell>
        </row>
        <row r="908">
          <cell r="A908" t="str">
            <v>Печёнкин Илья Евгеньевич</v>
          </cell>
          <cell r="B908" t="str">
            <v>заведующий кафедрой к.н. (осн. м.р.)</v>
          </cell>
          <cell r="C908" t="str">
            <v>Доцент</v>
          </cell>
          <cell r="D908" t="str">
            <v>Кандидат искусствоведения</v>
          </cell>
          <cell r="E908" t="str">
            <v>Московский государственный художественно-промышленный университет им.С.Г. Строганова</v>
          </cell>
          <cell r="F908" t="str">
            <v>Высшее образование</v>
          </cell>
          <cell r="G908" t="str">
            <v>декоративно-прикладное искусство и народные промыслы</v>
          </cell>
          <cell r="H908" t="str">
            <v>художник декоративно-прикладного искусства</v>
          </cell>
          <cell r="I908" t="str">
            <v>Цифровая гуманитаристика, 17.05.2022,
"Охрана труда", 06.03.2020,
"Актуальные проблемы истории и теории искусства", 31.01.2020</v>
          </cell>
          <cell r="J908" t="str">
            <v>17</v>
          </cell>
          <cell r="K908" t="str">
            <v>13</v>
          </cell>
        </row>
        <row r="909">
          <cell r="A909" t="str">
            <v>Печищева Людмила Александровна</v>
          </cell>
          <cell r="B909" t="str">
            <v>доцент к.н., доцент  (осн. м.р.)</v>
          </cell>
          <cell r="C909" t="str">
            <v>Доцент</v>
          </cell>
          <cell r="D909" t="str">
            <v>Кандидат исторических наук</v>
          </cell>
          <cell r="E909" t="str">
            <v>Московский государственный лингвистический университет</v>
          </cell>
          <cell r="F909" t="str">
            <v>Высшее образование</v>
          </cell>
          <cell r="G909" t="str">
            <v>политология</v>
          </cell>
          <cell r="H909" t="str">
            <v>магистр</v>
          </cell>
          <cell r="I909" t="str">
            <v>Технологии использования онлайн-коммуникации в учебном процессе образовательной организации, 22.12.2020,
Охрана труда    , 06.03.2020,
"Методология экспертно-аналитических исследований  международных процессов с привлечением big data", 21.02.2020</v>
          </cell>
          <cell r="J909" t="str">
            <v>12</v>
          </cell>
          <cell r="K909" t="str">
            <v>12</v>
          </cell>
        </row>
        <row r="910">
          <cell r="A910" t="str">
            <v>Пешков Максим Алексеевич</v>
          </cell>
          <cell r="B910" t="str">
            <v>доцент к.н., доцент  (осн. м.р.),
доцент к.н., доцент  (внутр. совм.)</v>
          </cell>
          <cell r="C910" t="str">
            <v>Доцент</v>
          </cell>
          <cell r="D910" t="str">
            <v>Кандидат юридических наук</v>
          </cell>
          <cell r="E910" t="str">
            <v>РУДН</v>
          </cell>
          <cell r="F910" t="str">
            <v>Высшее образование</v>
          </cell>
          <cell r="G910" t="str">
            <v>правоведение</v>
          </cell>
          <cell r="H910" t="str">
            <v>юрист</v>
          </cell>
          <cell r="I91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910" t="str">
            <v>35</v>
          </cell>
          <cell r="K910" t="str">
            <v>24</v>
          </cell>
        </row>
        <row r="911">
          <cell r="A911" t="str">
            <v>Пивень Марина Георгиевна</v>
          </cell>
          <cell r="B911" t="str">
            <v>доцент к.н. (осн. м.р.)</v>
          </cell>
          <cell r="D911" t="str">
            <v>Кандидат искусствоведения</v>
          </cell>
          <cell r="E911" t="str">
            <v>Московский гос. университет культуры и искусств</v>
          </cell>
          <cell r="F911" t="str">
            <v>Высшее образование</v>
          </cell>
          <cell r="G911" t="str">
            <v>культорология</v>
          </cell>
          <cell r="H911" t="str">
            <v>культуролог</v>
          </cell>
          <cell r="I91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"Актуальные проблемы истории и теории искусства", 31.01.2020</v>
          </cell>
          <cell r="J911" t="str">
            <v>32</v>
          </cell>
          <cell r="K911" t="str">
            <v>10</v>
          </cell>
        </row>
        <row r="912">
          <cell r="A912" t="str">
            <v>Пинхасик Ирина Евгеньевна</v>
          </cell>
          <cell r="B912" t="str">
            <v>старший преподаватель (внеш. совм.)</v>
          </cell>
          <cell r="E912" t="str">
            <v>Белорусский государственный университет</v>
          </cell>
          <cell r="F912" t="str">
            <v>Высшее образование</v>
          </cell>
          <cell r="G912" t="str">
            <v>славянская филология</v>
          </cell>
          <cell r="H912" t="str">
            <v>Филолог. Преподаватель славянских (болгарского и русского) языков и литературы</v>
          </cell>
          <cell r="I912" t="str">
            <v>Современная компьютерная лингвистика для преподавателей, 06.06.2022,
Развитие профессиональных компетенций обучающихся различных направлений подготовки на занятиях иностранного языка в российчких вузах, 28.01.2022,
Повышение языковой и дискурсивной компетенции преподавателей лингвистических кафедр вузов РФ, 29.01.2021,
Основы методики обучения переводу в вузе., 05.08.2020,
Повышение переводческой компетентности преподавателей лингвистических кафедр ВУЗов России, 31.01.2020</v>
          </cell>
          <cell r="J912" t="str">
            <v>6</v>
          </cell>
          <cell r="K912" t="str">
            <v>6</v>
          </cell>
        </row>
        <row r="913">
          <cell r="A913" t="str">
            <v>Пиперски Александр Чедович</v>
          </cell>
          <cell r="B913" t="str">
            <v>доцент к.н. (осн. м.р.)</v>
          </cell>
          <cell r="D913" t="str">
            <v>Кандидат филологических наук</v>
          </cell>
          <cell r="E913" t="str">
            <v>МГУ им . М.В. Ломоносова</v>
          </cell>
          <cell r="F913" t="str">
            <v>Высшее образование</v>
          </cell>
          <cell r="G913" t="str">
            <v>филология</v>
          </cell>
          <cell r="H913" t="str">
            <v>филолог</v>
          </cell>
          <cell r="I913" t="str">
            <v>"Охрана труда", 22.12.2020,
Технологии использования онлайн-коммуникации в учебном процессе образовательной организации, 22.12.2020,
Идеи и методы современной лингвистики, 17.02.2020</v>
          </cell>
          <cell r="J913" t="str">
            <v>14</v>
          </cell>
          <cell r="K913" t="str">
            <v>8</v>
          </cell>
        </row>
        <row r="914">
          <cell r="A914" t="str">
            <v>Пирогова Людмила Ивановна</v>
          </cell>
          <cell r="B914" t="str">
            <v>доцент (осн. м.р.)</v>
          </cell>
          <cell r="E914" t="str">
            <v>Московский областной пед. институт им. Крупской</v>
          </cell>
          <cell r="F914" t="str">
            <v>Высшее образование</v>
          </cell>
          <cell r="G914" t="str">
            <v>английский и немецкий языки</v>
          </cell>
          <cell r="H914" t="str">
            <v>учитель английского и немецкого языков</v>
          </cell>
          <cell r="I91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Передовые технологии мультимедийного обучения иностранным языкам в распределенных электронных средах, 25.06.2021,
Технологии использования онлайн-коммуникации в учебном процессе образовательной организации, 22.12.2020,
Охрана труда, 23.11.2020,
Преподавание иностранных языков и культур: методика, педагогическая психология, коммуникативная культуросфера, 31.01.2020</v>
          </cell>
          <cell r="J914" t="str">
            <v>38</v>
          </cell>
          <cell r="K914" t="str">
            <v>21</v>
          </cell>
        </row>
        <row r="915">
          <cell r="A915" t="str">
            <v>Писарев Алексей Евгеньевич</v>
          </cell>
          <cell r="B915" t="str">
            <v>старший преподаватель к.н. (осн. м.р.)</v>
          </cell>
          <cell r="D915" t="str">
            <v>Кандидат исторических наук</v>
          </cell>
          <cell r="E915" t="str">
            <v>Московский педагогический государственный университет</v>
          </cell>
          <cell r="F915" t="str">
            <v>Высшее образование</v>
          </cell>
          <cell r="G915" t="str">
            <v>история</v>
          </cell>
          <cell r="H915" t="str">
            <v>Учитель истории</v>
          </cell>
          <cell r="I915" t="str">
            <v>,</v>
          </cell>
          <cell r="J915" t="str">
            <v>18</v>
          </cell>
        </row>
        <row r="916">
          <cell r="A916" t="str">
            <v>Писаревский Валентин Александрович</v>
          </cell>
          <cell r="B916" t="str">
            <v>доцент (осн. м.р.)</v>
          </cell>
          <cell r="E916" t="str">
            <v>Московский государственный университет им. М.В.Ломоносова</v>
          </cell>
          <cell r="F916" t="str">
            <v>Высшее образование</v>
          </cell>
          <cell r="G916" t="str">
            <v>математика</v>
          </cell>
          <cell r="H916" t="str">
            <v>математика</v>
          </cell>
          <cell r="I91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v>
          </cell>
          <cell r="J916" t="str">
            <v>56</v>
          </cell>
          <cell r="K916" t="str">
            <v>16</v>
          </cell>
        </row>
        <row r="917">
          <cell r="A917" t="str">
            <v>Плужник Виктория Викторовна</v>
          </cell>
          <cell r="B917" t="str">
            <v>старший преподаватель к.н. (осн. м.р.)</v>
          </cell>
          <cell r="D917" t="str">
            <v>Кандидат культурологии</v>
          </cell>
          <cell r="E917" t="str">
            <v>ФГБОУ ВО "РГГУ"</v>
          </cell>
          <cell r="F917" t="str">
            <v>Высшее образование - специалитет, магистратура</v>
          </cell>
          <cell r="G917" t="str">
            <v>Культурология</v>
          </cell>
          <cell r="H917" t="str">
            <v>магистр</v>
          </cell>
          <cell r="I917" t="str">
            <v>Цифровая гуманитаристика, 30.06.2022,
, 22.12.2020,
"Основы оказания первой помощи пострадавшим", 22.12.2020,
Технологии использования онлайн-коммуникации в учебном процессе образовательной организации, 22.12.2020,
Охрана труда, 06.03.2020</v>
          </cell>
          <cell r="J917" t="str">
            <v>7</v>
          </cell>
          <cell r="K917" t="str">
            <v>1</v>
          </cell>
        </row>
        <row r="918">
          <cell r="E918" t="str">
            <v>РГГУ</v>
          </cell>
          <cell r="F918" t="str">
            <v>Высшее образование - бакалавриат</v>
          </cell>
          <cell r="G918" t="str">
            <v>Культурология</v>
          </cell>
          <cell r="H918" t="str">
            <v>бакалавр</v>
          </cell>
        </row>
        <row r="919">
          <cell r="A919" t="str">
            <v>Плюхина Анастасия Алексеевна</v>
          </cell>
          <cell r="B919" t="str">
            <v>доцент к.н. (осн. м.р.)</v>
          </cell>
          <cell r="D919" t="str">
            <v>Кандидат экономических наук</v>
          </cell>
          <cell r="E919" t="str">
            <v>РГГУ</v>
          </cell>
          <cell r="F919" t="str">
            <v>Высшее образование</v>
          </cell>
          <cell r="G919" t="str">
            <v>мировая экономика</v>
          </cell>
          <cell r="H919" t="str">
            <v>экономист</v>
          </cell>
          <cell r="I91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Современные подходы в экономической науке, 31.01.2020</v>
          </cell>
          <cell r="J919" t="str">
            <v>10</v>
          </cell>
          <cell r="K919" t="str">
            <v>9</v>
          </cell>
        </row>
        <row r="920">
          <cell r="A920" t="str">
            <v>Подковырин Юрий Владимирович</v>
          </cell>
          <cell r="B920" t="str">
            <v>доцент к.н., доцент  (осн. м.р.)</v>
          </cell>
          <cell r="C920" t="str">
            <v>Доцент</v>
          </cell>
          <cell r="D920" t="str">
            <v>Кандидат филологических наук</v>
          </cell>
          <cell r="E920" t="str">
            <v>Кемеровский государственный университет</v>
          </cell>
          <cell r="F920" t="str">
            <v>Высшее образование</v>
          </cell>
          <cell r="G920" t="str">
            <v>филология</v>
          </cell>
          <cell r="H920" t="str">
            <v>филолог. преподаватель русского языка и литературы</v>
          </cell>
          <cell r="I92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Современные методики инклюзивного образования в вузе, 27.12.2021,
охрана труда, 27.12.2021,
ИКТ в электронной информационно-образовательной среде, 02.03.2020,
Актуальные проблемы лингвистики, переводоведения и литературоведения: исследовательский и методический аспекты, 15.01.2020, 
Дополнительное профессиональное образование, Кемеровский государственный университет, Подготовка руководителей подразделений (лабораторий) и руководителей научных проектов</v>
          </cell>
          <cell r="J920" t="str">
            <v>18</v>
          </cell>
          <cell r="K920" t="str">
            <v>17</v>
          </cell>
        </row>
        <row r="921">
          <cell r="A921" t="str">
            <v>Подорожный Андрей Михайлович</v>
          </cell>
          <cell r="B921" t="str">
            <v>доцент к.н., доцент  (осн. м.р.),
доцент к.н., доцент  (внутр. совм.)</v>
          </cell>
          <cell r="C921" t="str">
            <v>Старший научный сотрудник</v>
          </cell>
          <cell r="D921" t="str">
            <v>Кандидат химических наук</v>
          </cell>
          <cell r="E921" t="str">
            <v>Московский институт тонкой химической технологии им.М.В.Ломоносова</v>
          </cell>
          <cell r="F921" t="str">
            <v>Высшее образование</v>
          </cell>
          <cell r="G921" t="str">
            <v>Химическая технология редких и рассеянных элементов</v>
          </cell>
          <cell r="H921" t="str">
            <v>Инженер химик-технолог</v>
          </cell>
          <cell r="I921" t="str">
            <v>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"Российский государственный университет туризма и сервиса", Дизайн графических и пользовательских интерфейсов</v>
          </cell>
          <cell r="J921" t="str">
            <v>48</v>
          </cell>
          <cell r="K921" t="str">
            <v>19</v>
          </cell>
        </row>
        <row r="922">
          <cell r="A922" t="str">
            <v>Познанская Анна Владимировна</v>
          </cell>
          <cell r="B922" t="str">
            <v>доцент к.н. (внеш. совм.)</v>
          </cell>
          <cell r="D922" t="str">
            <v>Кандидат искусствоведения</v>
          </cell>
          <cell r="E922" t="str">
            <v>МГУ им . М.В. Ломоносова</v>
          </cell>
          <cell r="F922" t="str">
            <v>Высшее образование</v>
          </cell>
          <cell r="G922" t="str">
            <v>история искусств</v>
          </cell>
          <cell r="H922" t="str">
            <v>историк искусства, искусствовед</v>
          </cell>
          <cell r="I922"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"Актуальные проблемы истории и теории искусства", 31.01.2020</v>
          </cell>
          <cell r="J922" t="str">
            <v>33</v>
          </cell>
          <cell r="K922" t="str">
            <v>10</v>
          </cell>
        </row>
        <row r="923">
          <cell r="A923" t="str">
            <v>Покровская Екатерина Борисовна</v>
          </cell>
          <cell r="B923" t="str">
            <v>доцент к.н., доцент  (осн. м.р.)</v>
          </cell>
          <cell r="C923" t="str">
            <v>Старший научный сотрудник</v>
          </cell>
          <cell r="D923" t="str">
            <v>Кандидат экономических наук</v>
          </cell>
          <cell r="E923" t="str">
            <v>МГУ  (с отл.)</v>
          </cell>
          <cell r="F923" t="str">
            <v>Высшее образование</v>
          </cell>
          <cell r="G923" t="str">
            <v>георгафия (эк. география заруб. стран)</v>
          </cell>
          <cell r="H923" t="str">
            <v>географ</v>
          </cell>
          <cell r="I9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Технологии использования онлайн-коммуникаций в учебном процессе образовательной организации, 08.02.2021,
Современные подходы в экономической науке, 22.12.2020,
"Охрана труда", 06.03.2020</v>
          </cell>
          <cell r="J923" t="str">
            <v>45</v>
          </cell>
          <cell r="K923" t="str">
            <v>11</v>
          </cell>
        </row>
        <row r="924">
          <cell r="A924" t="str">
            <v>Половинкина Ольга Ивановна</v>
          </cell>
          <cell r="B924" t="str">
            <v>заведующий кафедрой д.н. (осн. м.р.)</v>
          </cell>
          <cell r="C924" t="str">
            <v>Профессор</v>
          </cell>
          <cell r="D924" t="str">
            <v>Доктор филологических наук</v>
          </cell>
          <cell r="E924" t="str">
            <v>Ивановский государственный университет</v>
          </cell>
          <cell r="F924" t="str">
            <v>Высшее образование</v>
          </cell>
          <cell r="G924" t="str">
            <v>романо-германские языки и литература (английский язык)</v>
          </cell>
          <cell r="H924" t="str">
            <v>филолог, преподаватель, переводчик</v>
          </cell>
          <cell r="I92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 06.03.2020</v>
          </cell>
          <cell r="J924" t="str">
            <v>31</v>
          </cell>
          <cell r="K924" t="str">
            <v>27</v>
          </cell>
        </row>
        <row r="925">
          <cell r="A925" t="str">
            <v>Полстяная Ольга Игоревна</v>
          </cell>
          <cell r="B925" t="str">
            <v>старший преподаватель (осн. м.р.)</v>
          </cell>
          <cell r="E925" t="str">
            <v>РГГУ</v>
          </cell>
          <cell r="F925" t="str">
            <v>Высшее образование</v>
          </cell>
          <cell r="G925" t="str">
            <v>перевод и переводоведение</v>
          </cell>
          <cell r="H925" t="str">
            <v>лингвист, переводчик</v>
          </cell>
          <cell r="I9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25" t="str">
            <v>12</v>
          </cell>
          <cell r="K925" t="str">
            <v>12</v>
          </cell>
        </row>
        <row r="926">
          <cell r="A926" t="str">
            <v>Поляков Дмитрий Кириллович</v>
          </cell>
          <cell r="B926" t="str">
            <v>доцент к.н. (осн. м.р.)</v>
          </cell>
          <cell r="D926" t="str">
            <v>Кандидат филологических наук</v>
          </cell>
          <cell r="E926" t="str">
            <v>МГУ  (с отл.)</v>
          </cell>
          <cell r="F926" t="str">
            <v>Высшее образование</v>
          </cell>
          <cell r="G926" t="str">
            <v>филология</v>
          </cell>
          <cell r="H926" t="str">
            <v>филолог, преподаватель чешского языка и славянской литетаруты</v>
          </cell>
          <cell r="I926" t="str">
            <v>Технологии использования онлайн-коммуникации в учебном процессе образовательной организации, 22.12.2020,
Основы оказания первой помощи пострадавшим, 26.03.2020,
"Охрана труда", 06.03.2020,
Информационно-коммуникационные технологии в высшей школе: электронная информационно-образовательная среда, 25.02.2020</v>
          </cell>
          <cell r="J926" t="str">
            <v>16</v>
          </cell>
          <cell r="K926" t="str">
            <v>16</v>
          </cell>
        </row>
        <row r="927">
          <cell r="A927" t="str">
            <v>Полякова Анна Александровна</v>
          </cell>
          <cell r="B927" t="str">
            <v>доцент к.н. (осн. м.р.)</v>
          </cell>
          <cell r="D927" t="str">
            <v>Кандидат политических наук</v>
          </cell>
          <cell r="E927" t="str">
            <v>ФГБОУ ВПО РГГУ</v>
          </cell>
          <cell r="F927" t="str">
            <v>Высшее образование - специалитет, магистратура</v>
          </cell>
          <cell r="G927" t="str">
            <v>международные отношения</v>
          </cell>
          <cell r="H927" t="str">
            <v>магистр</v>
          </cell>
          <cell r="I927" t="str">
            <v>,</v>
          </cell>
          <cell r="J927" t="str">
            <v>10</v>
          </cell>
          <cell r="K927" t="str">
            <v>1</v>
          </cell>
        </row>
        <row r="928">
          <cell r="E928" t="str">
            <v>Международный университет природы, общества и человека "Дубна"</v>
          </cell>
          <cell r="F928" t="str">
            <v>Высшее образование - бакалавриат</v>
          </cell>
          <cell r="G928" t="str">
            <v>Лингвистика</v>
          </cell>
          <cell r="H928" t="str">
            <v>Бакалавр</v>
          </cell>
        </row>
        <row r="929">
          <cell r="A929" t="str">
            <v>Полякова Екатерина Сергеевна</v>
          </cell>
          <cell r="B929" t="str">
            <v>старший преподаватель (осн. м.р.)</v>
          </cell>
          <cell r="E929" t="str">
            <v>РГГУ</v>
          </cell>
          <cell r="F929" t="str">
            <v>Высшее образование</v>
          </cell>
          <cell r="G929" t="str">
            <v>теоретическая и прикладная лингвистика</v>
          </cell>
          <cell r="H929" t="str">
            <v>лингвист</v>
          </cell>
          <cell r="I929" t="str">
            <v>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Цифровая гуманитаристика, 30.06.2022,
"Охрана труда", 06.03.2020</v>
          </cell>
          <cell r="J929" t="str">
            <v>20</v>
          </cell>
          <cell r="K929" t="str">
            <v>20</v>
          </cell>
        </row>
        <row r="930">
          <cell r="A930" t="str">
            <v>Полякова Ирина Алексеевна</v>
          </cell>
          <cell r="B930" t="str">
            <v>преподаватель (внутр. совм.)</v>
          </cell>
          <cell r="E930" t="str">
            <v>РГГУ с отл.</v>
          </cell>
          <cell r="F930" t="str">
            <v>Высшее образование - специалитет, магистратура</v>
          </cell>
          <cell r="G930" t="str">
            <v>социология</v>
          </cell>
          <cell r="H930" t="str">
            <v>магистр</v>
          </cell>
          <cell r="I930"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27.12.2021,
Пожарно-технический минимум для работников РГГУ, 27.12.2021</v>
          </cell>
          <cell r="J930" t="str">
            <v>7</v>
          </cell>
        </row>
        <row r="931">
          <cell r="E931" t="str">
            <v>Финансовый университет при Правительстве РФ</v>
          </cell>
          <cell r="F931" t="str">
            <v>Высшее образование - бакалавриат</v>
          </cell>
          <cell r="G931" t="str">
            <v>социология</v>
          </cell>
          <cell r="H931" t="str">
            <v>бакалавр</v>
          </cell>
        </row>
        <row r="932">
          <cell r="A932" t="str">
            <v>Полякова Марта Александровна</v>
          </cell>
          <cell r="B932" t="str">
            <v>профессор к.н., доцент  (осн. м.р.)</v>
          </cell>
          <cell r="C932" t="str">
            <v>Доцент</v>
          </cell>
          <cell r="D932" t="str">
            <v>Кандидат исторических наук</v>
          </cell>
          <cell r="E932" t="str">
            <v>МГУ  (с отл.)</v>
          </cell>
          <cell r="F932" t="str">
            <v>Высшее образование</v>
          </cell>
          <cell r="G932" t="str">
            <v>история (история СССР периода капитализма)</v>
          </cell>
          <cell r="H932" t="str">
            <v>историк</v>
          </cell>
          <cell r="I932" t="str">
            <v>Цифровая гуманитаристика, 30.11.2021,
Пожарно-технический минимум для работников РГГУ, 30.11.2021,
"Охрана труда", 06.03.2020,
Актуальные проблемы музеологии и охраны культурного и природного наследия, 18.02.2020</v>
          </cell>
          <cell r="J932" t="str">
            <v>57</v>
          </cell>
          <cell r="K932" t="str">
            <v>33</v>
          </cell>
        </row>
        <row r="933">
          <cell r="A933" t="str">
            <v>Полякова Офелия Робертовна</v>
          </cell>
          <cell r="B933" t="str">
            <v>доцент к.н. (осн. м.р.)</v>
          </cell>
          <cell r="D933" t="str">
            <v>Кандидат педагогических наук</v>
          </cell>
          <cell r="E933" t="str">
            <v>Российская международная академия туризма</v>
          </cell>
          <cell r="F933" t="str">
            <v>Высшее образование</v>
          </cell>
          <cell r="G933" t="str">
            <v>биофизика</v>
          </cell>
          <cell r="H933" t="str">
            <v>биофизик</v>
          </cell>
          <cell r="I9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v>
          </cell>
          <cell r="J933" t="str">
            <v>38</v>
          </cell>
          <cell r="K933" t="str">
            <v>23</v>
          </cell>
        </row>
        <row r="934">
          <cell r="A934" t="str">
            <v>Помозова Наталья Борисовна</v>
          </cell>
          <cell r="B934" t="str">
            <v>доцент к.н. (внеш. совм.)</v>
          </cell>
          <cell r="D934" t="str">
            <v>Кандидат социологических наук</v>
          </cell>
          <cell r="E934" t="str">
            <v>МГИМО МИД России</v>
          </cell>
          <cell r="F934" t="str">
            <v>Высшее образование</v>
          </cell>
          <cell r="G934" t="str">
            <v>связи с общественностью</v>
          </cell>
          <cell r="H934" t="str">
            <v>спец-т по связям с общ-ю со знанием ин.яз.</v>
          </cell>
          <cell r="I934" t="str">
            <v>Информационно-коммуникационные технологии в высшей школе: электронная информационно-образовательная среда, 03.04.2023,
Оказание первой помощи пострадавшим, 27.12.2021,
Пожарно-технический минимум для работников РГГУ, 27.12.2021, 
Дополнительное профессиональное образование, ФГБОУ ВО "РГГУ", Востоковедение и африканистика</v>
          </cell>
          <cell r="J934" t="str">
            <v>17</v>
          </cell>
          <cell r="K934" t="str">
            <v>4</v>
          </cell>
        </row>
        <row r="935">
          <cell r="A935" t="str">
            <v>Попов Игорь Викторович</v>
          </cell>
          <cell r="B935" t="str">
            <v>профессор д.н., доцент  (внеш. совм.)</v>
          </cell>
          <cell r="C935" t="str">
            <v>Доцент</v>
          </cell>
          <cell r="D935" t="str">
            <v>Доктор физико-математических наук</v>
          </cell>
          <cell r="E935" t="str">
            <v>МГУ  (с отл.)</v>
          </cell>
          <cell r="F935" t="str">
            <v>Высшее образование</v>
          </cell>
          <cell r="G935" t="str">
            <v>прикладная математика</v>
          </cell>
          <cell r="H935" t="str">
            <v>математик</v>
          </cell>
          <cell r="I935"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"Охрана труда", 08.02.2021,
"Технологии использования онлайн-коммуникации в учебном процессе образовательной организайии", 08.02.2021</v>
          </cell>
          <cell r="J935" t="str">
            <v>34</v>
          </cell>
          <cell r="K935" t="str">
            <v>18</v>
          </cell>
        </row>
        <row r="936">
          <cell r="A936" t="str">
            <v>Попова Ольга Вадимовна</v>
          </cell>
          <cell r="B936" t="str">
            <v>доцент к.н. (осн. м.р.)</v>
          </cell>
          <cell r="D936" t="str">
            <v>Кандидат филологических наук</v>
          </cell>
          <cell r="E936" t="str">
            <v>РГГУ</v>
          </cell>
          <cell r="F936" t="str">
            <v>Высшее образование</v>
          </cell>
          <cell r="G936" t="str">
            <v>филология</v>
          </cell>
          <cell r="H936" t="str">
            <v>филолог</v>
          </cell>
          <cell r="I93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
"Новые социологические явления в общественном сознании и социальной практике", 28.01.2020</v>
          </cell>
          <cell r="J936" t="str">
            <v>14</v>
          </cell>
          <cell r="K936" t="str">
            <v>6</v>
          </cell>
        </row>
        <row r="937">
          <cell r="E937" t="str">
            <v>РГГУ</v>
          </cell>
          <cell r="F937" t="str">
            <v>Высшее образование</v>
          </cell>
          <cell r="G937" t="str">
            <v>филология</v>
          </cell>
          <cell r="H937" t="str">
            <v>филолог</v>
          </cell>
        </row>
        <row r="938">
          <cell r="A938" t="str">
            <v>Потанина Лейла Тахировна</v>
          </cell>
          <cell r="B938" t="str">
            <v>профессор д.н., доцент  (осн. м.р.)</v>
          </cell>
          <cell r="C938" t="str">
            <v>Доцент</v>
          </cell>
          <cell r="D938" t="str">
            <v>Кандидат психологических наук</v>
          </cell>
          <cell r="E938" t="str">
            <v>Азербайджанский педагогический институт языков им. М.Ф. Ахундова</v>
          </cell>
          <cell r="F938" t="str">
            <v>Высшее образование</v>
          </cell>
          <cell r="G938" t="str">
            <v>русский язык и литература</v>
          </cell>
          <cell r="H938" t="str">
            <v>Учитель русского языка и литературы</v>
          </cell>
          <cell r="I938" t="str">
            <v>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Психология личности:вызовы современности, 16.10.2020</v>
          </cell>
          <cell r="J938" t="str">
            <v>37</v>
          </cell>
          <cell r="K938" t="str">
            <v>26</v>
          </cell>
        </row>
        <row r="939">
          <cell r="A939" t="str">
            <v>Потемкин Александр Рудольфович</v>
          </cell>
          <cell r="B939" t="str">
            <v>старший преподаватель (осн. м.р.)</v>
          </cell>
          <cell r="E939" t="str">
            <v>РГГУ</v>
          </cell>
          <cell r="F939" t="str">
            <v>Высшее образование</v>
          </cell>
          <cell r="G939" t="str">
            <v>филология</v>
          </cell>
          <cell r="H939" t="str">
            <v>филолог</v>
          </cell>
          <cell r="I939" t="str">
            <v>"Охрана труда", 06.03.2020</v>
          </cell>
          <cell r="J939" t="str">
            <v>26</v>
          </cell>
          <cell r="K939" t="str">
            <v>21</v>
          </cell>
        </row>
        <row r="940">
          <cell r="A940" t="str">
            <v>Пратусевич Виктор Роальдович</v>
          </cell>
          <cell r="B940" t="str">
            <v>доцент к.н. (осн. м.р.)</v>
          </cell>
          <cell r="D940" t="str">
            <v>Кандидат физико-математических наук</v>
          </cell>
          <cell r="E940" t="str">
            <v>МФТИ</v>
          </cell>
          <cell r="F940" t="str">
            <v>Высшее образование</v>
          </cell>
          <cell r="G940" t="str">
            <v>автоматика и электроника</v>
          </cell>
          <cell r="H940" t="str">
            <v>инженер-физик</v>
          </cell>
          <cell r="I9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940" t="str">
            <v>42</v>
          </cell>
          <cell r="K940" t="str">
            <v>8</v>
          </cell>
        </row>
        <row r="941">
          <cell r="A941" t="str">
            <v>Пригарин Александр Анатольевич</v>
          </cell>
          <cell r="B941" t="str">
            <v>профессор д.н., доцент  (внутр. совм.)</v>
          </cell>
          <cell r="C941" t="str">
            <v>Доцент</v>
          </cell>
          <cell r="D941" t="str">
            <v>Кандидат исторических наук</v>
          </cell>
          <cell r="E941" t="str">
            <v>Одесский гос. ун-т им. И.И. Мечникова</v>
          </cell>
          <cell r="F941" t="str">
            <v>Высшее образование</v>
          </cell>
          <cell r="G941" t="str">
            <v>История</v>
          </cell>
          <cell r="H941" t="str">
            <v>Историк, преподаватель истории</v>
          </cell>
          <cell r="I941"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v>
          </cell>
        </row>
        <row r="942">
          <cell r="A942" t="str">
            <v>Прилепская Марина Васильевна</v>
          </cell>
          <cell r="B942" t="str">
            <v>доцент к.н. (осн. м.р.)</v>
          </cell>
          <cell r="D942" t="str">
            <v>Кандидат педагогических наук</v>
          </cell>
          <cell r="E942" t="str">
            <v>МГУ им . М.В. Ломоносова</v>
          </cell>
          <cell r="F942" t="str">
            <v>Высшее образование</v>
          </cell>
          <cell r="G942" t="str">
            <v>История</v>
          </cell>
          <cell r="H942" t="str">
            <v>Историк.Преподаватель со знанием иностранного языка</v>
          </cell>
          <cell r="I9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31.01.2022,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Электронная информационно-образовательная среда университета, 13.11.2020</v>
          </cell>
          <cell r="J942" t="str">
            <v>35</v>
          </cell>
          <cell r="K942" t="str">
            <v>35</v>
          </cell>
        </row>
        <row r="943">
          <cell r="A943" t="str">
            <v>Прокофьева Татьяна Юрьевна</v>
          </cell>
          <cell r="B943" t="str">
            <v>профессор д.н., доцент  (осн. м.р.)</v>
          </cell>
          <cell r="C943" t="str">
            <v>Доцент</v>
          </cell>
          <cell r="D943" t="str">
            <v>Доктор экономических наук</v>
          </cell>
          <cell r="E943" t="str">
            <v>Ставропольский ордена Дружбы гос. пед. институт</v>
          </cell>
          <cell r="F943" t="str">
            <v>Высшее образование</v>
          </cell>
          <cell r="G943" t="str">
            <v>история</v>
          </cell>
          <cell r="H943" t="str">
            <v>учитель истории</v>
          </cell>
          <cell r="I94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Инклюзивное образование в высшей школе: вызовы, проблемы, решения, 21.01.2020, 
Дополнительное профессиональное образование, Межрегиональная Академия строительного и промышленного комплекса, Экономика и управление на предприятии</v>
          </cell>
          <cell r="J943" t="str">
            <v>43</v>
          </cell>
          <cell r="K943" t="str">
            <v>31</v>
          </cell>
        </row>
        <row r="944">
          <cell r="A944" t="str">
            <v>Прохватилова Ольга Александровна</v>
          </cell>
          <cell r="B944" t="str">
            <v>профессор д.н., профессор  (осн. м.р.)</v>
          </cell>
          <cell r="C944" t="str">
            <v>Профессор</v>
          </cell>
          <cell r="D944" t="str">
            <v>Доктор филологических наук</v>
          </cell>
          <cell r="E944" t="str">
            <v>МГУ им . М.В. Ломоносова</v>
          </cell>
          <cell r="F944" t="str">
            <v>Высшее образование - специалитет, магистратура</v>
          </cell>
          <cell r="G944" t="str">
            <v>русский язык и литература</v>
          </cell>
          <cell r="H944" t="str">
            <v>Филолог-русист. Преподаватель со знанием иностранного языка</v>
          </cell>
          <cell r="I944" t="str">
            <v>Охрана труда, 03.04.2023</v>
          </cell>
          <cell r="J944" t="str">
            <v>39</v>
          </cell>
          <cell r="K944" t="str">
            <v>28</v>
          </cell>
        </row>
        <row r="945">
          <cell r="A945" t="str">
            <v>Прохорова Елена Николаевна</v>
          </cell>
          <cell r="B945" t="str">
            <v>ассистент (внеш. совм.)</v>
          </cell>
          <cell r="I945" t="str">
            <v>,</v>
          </cell>
          <cell r="J945" t="str">
            <v>3</v>
          </cell>
          <cell r="K945" t="str">
            <v>2</v>
          </cell>
        </row>
        <row r="946">
          <cell r="A946" t="str">
            <v>Проценко Елена Валентиновна</v>
          </cell>
          <cell r="B946" t="str">
            <v>старший преподаватель (осн. м.р.)</v>
          </cell>
          <cell r="E946" t="str">
            <v>Московский гос. пед. институт им. Ленина</v>
          </cell>
          <cell r="F946" t="str">
            <v>Высшее образование</v>
          </cell>
          <cell r="G946" t="str">
            <v>французский язык</v>
          </cell>
          <cell r="H946" t="str">
            <v>учитель фр. яз.</v>
          </cell>
          <cell r="I94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Преподавание иностранных языков и культур: методика, педагогическая психология, коммуникативная культуросфера, 31.01.2020</v>
          </cell>
          <cell r="J946" t="str">
            <v>48</v>
          </cell>
          <cell r="K946" t="str">
            <v>28</v>
          </cell>
        </row>
        <row r="947">
          <cell r="A947" t="str">
            <v>Проценко Петр Данилович</v>
          </cell>
          <cell r="B947" t="str">
            <v>доцент (осн. м.р.)</v>
          </cell>
          <cell r="E947" t="str">
            <v>Московское высшее художественно-промышленное училище</v>
          </cell>
          <cell r="F947" t="str">
            <v>Высшее образование</v>
          </cell>
          <cell r="G947" t="str">
            <v>промышленное искусство (художественные изделия из металла, дерева и др. материалов)</v>
          </cell>
          <cell r="H947" t="str">
            <v>художник ДПИ</v>
          </cell>
          <cell r="I947"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947" t="str">
            <v>43</v>
          </cell>
          <cell r="K947" t="str">
            <v>19</v>
          </cell>
        </row>
        <row r="948">
          <cell r="A948" t="str">
            <v>Пряхин Владимир Федорович</v>
          </cell>
          <cell r="B948" t="str">
            <v>профессор д.н., доцент  (осн. м.р.)</v>
          </cell>
          <cell r="C948" t="str">
            <v>Доцент</v>
          </cell>
          <cell r="D948" t="str">
            <v>Доктор политических наук</v>
          </cell>
          <cell r="E948" t="str">
            <v>Московский государственный институт международных отношений МИД РФ</v>
          </cell>
          <cell r="F948" t="str">
            <v>Высшее образование</v>
          </cell>
          <cell r="G948" t="str">
            <v>"Международные отношения"</v>
          </cell>
          <cell r="H948" t="str">
            <v>специалист</v>
          </cell>
          <cell r="I948" t="str">
            <v>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948" t="str">
            <v>51</v>
          </cell>
          <cell r="K948" t="str">
            <v>19</v>
          </cell>
        </row>
        <row r="949">
          <cell r="A949" t="str">
            <v>Пуминова-Амброзяк Наталья Владимировна</v>
          </cell>
          <cell r="B949" t="str">
            <v>доцент к.н. (осн. м.р.)</v>
          </cell>
          <cell r="D949" t="str">
            <v>Кандидат философских наук</v>
          </cell>
          <cell r="E949" t="str">
            <v>РГГУ</v>
          </cell>
          <cell r="F949" t="str">
            <v>Высшее образование</v>
          </cell>
          <cell r="G949" t="str">
            <v>философия</v>
          </cell>
          <cell r="H949" t="str">
            <v>философ,преподаватель</v>
          </cell>
          <cell r="I9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v>
          </cell>
          <cell r="J949" t="str">
            <v>16</v>
          </cell>
          <cell r="K949" t="str">
            <v>16</v>
          </cell>
        </row>
        <row r="950">
          <cell r="A950" t="str">
            <v>Путилин Глеб Сергеевич</v>
          </cell>
          <cell r="B950" t="str">
            <v>преподаватель (внутр. совм.)</v>
          </cell>
          <cell r="E950" t="str">
            <v>Российский государственный гуманитарный университет</v>
          </cell>
          <cell r="F950" t="str">
            <v>Высшее образование - специалитет, магистратура</v>
          </cell>
          <cell r="G950" t="str">
            <v>История</v>
          </cell>
          <cell r="H950" t="str">
            <v>Магистр</v>
          </cell>
          <cell r="I950" t="str">
            <v>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950" t="str">
            <v>6</v>
          </cell>
        </row>
        <row r="951">
          <cell r="E951" t="str">
            <v>МГИМО МИД России</v>
          </cell>
          <cell r="F951" t="str">
            <v>Профессиональное обучение</v>
          </cell>
          <cell r="G951" t="str">
            <v>международные отношения</v>
          </cell>
        </row>
        <row r="952">
          <cell r="E952" t="str">
            <v>РГГУ</v>
          </cell>
          <cell r="F952" t="str">
            <v>Высшее образование - бакалавриат</v>
          </cell>
          <cell r="G952" t="str">
            <v>документоведение и архивоведение</v>
          </cell>
          <cell r="H952" t="str">
            <v>бакалавр</v>
          </cell>
        </row>
        <row r="953">
          <cell r="F953" t="str">
            <v>Среднее (полное) общее образование</v>
          </cell>
        </row>
        <row r="954">
          <cell r="A954" t="str">
            <v>Путрик Юрий Степанович</v>
          </cell>
          <cell r="B954" t="str">
            <v>профессор д.н., доцент  (внеш. совм.)</v>
          </cell>
          <cell r="C954" t="str">
            <v>Доцент</v>
          </cell>
          <cell r="D954" t="str">
            <v>Доктор исторических наук</v>
          </cell>
          <cell r="E954" t="str">
            <v>Московский государственный заочный педагогический институт</v>
          </cell>
          <cell r="F954" t="str">
            <v>Высшее образование</v>
          </cell>
          <cell r="G954" t="str">
            <v>география</v>
          </cell>
          <cell r="H954" t="str">
            <v>Учитель географии средней школы</v>
          </cell>
          <cell r="I9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v>
          </cell>
          <cell r="J954" t="str">
            <v>53</v>
          </cell>
          <cell r="K954" t="str">
            <v>19</v>
          </cell>
        </row>
        <row r="955">
          <cell r="A955" t="str">
            <v>Пчелов Евгений Владимирович</v>
          </cell>
          <cell r="B955" t="str">
            <v>заведующий кафедрой к.н. (осн. м.р.)</v>
          </cell>
          <cell r="C955" t="str">
            <v>Доцент</v>
          </cell>
          <cell r="D955" t="str">
            <v>Кандидат исторических наук</v>
          </cell>
          <cell r="E955" t="str">
            <v>МГИАИ (с отл.)</v>
          </cell>
          <cell r="F955" t="str">
            <v>Высшее образование</v>
          </cell>
          <cell r="G955" t="str">
            <v>историко-архивоведение</v>
          </cell>
          <cell r="H955" t="str">
            <v>историк-архивист</v>
          </cell>
          <cell r="I955"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"История и источниковедение: актуальные проблемы исследовательских и образовательных практик", 27.01.2020</v>
          </cell>
          <cell r="J955" t="str">
            <v>30</v>
          </cell>
          <cell r="K955" t="str">
            <v>25</v>
          </cell>
        </row>
        <row r="956">
          <cell r="A956" t="str">
            <v>Пылаев Максим Александрович</v>
          </cell>
          <cell r="B956" t="str">
            <v>профессор д.н., доцент  (осн. м.р.)</v>
          </cell>
          <cell r="C956" t="str">
            <v>Доцент</v>
          </cell>
          <cell r="D956" t="str">
            <v>Доктор философских наук</v>
          </cell>
          <cell r="E956" t="str">
            <v>МГУ  (с отл.)</v>
          </cell>
          <cell r="F956" t="str">
            <v>Высшее образование</v>
          </cell>
          <cell r="G956" t="str">
            <v>философия</v>
          </cell>
          <cell r="I956"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v>
          </cell>
          <cell r="J956" t="str">
            <v>28</v>
          </cell>
          <cell r="K956" t="str">
            <v>21</v>
          </cell>
        </row>
        <row r="957">
          <cell r="A957" t="str">
            <v>Пятунина Анастасия Андреевна</v>
          </cell>
          <cell r="B957" t="str">
            <v>доцент к.н. (осн. м.р.),
доцент к.н. (внутр. совм.)</v>
          </cell>
          <cell r="D957" t="str">
            <v>Кандидат филологических наук</v>
          </cell>
          <cell r="E957" t="str">
            <v>Томский государственный университет</v>
          </cell>
          <cell r="F957" t="str">
            <v>Высшее образование</v>
          </cell>
          <cell r="G957" t="str">
            <v>международные отношения</v>
          </cell>
          <cell r="H957" t="str">
            <v>специалист в обл. международных отношений</v>
          </cell>
          <cell r="I95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957" t="str">
            <v>23</v>
          </cell>
          <cell r="K957" t="str">
            <v>23</v>
          </cell>
        </row>
        <row r="958">
          <cell r="A958" t="str">
            <v>Пятшева Елена Николаевна</v>
          </cell>
          <cell r="B958" t="str">
            <v>доцент к.н. (осн. м.р.)</v>
          </cell>
          <cell r="D958" t="str">
            <v>Кандидат социологических наук</v>
          </cell>
          <cell r="E958" t="str">
            <v>РГГУ</v>
          </cell>
          <cell r="F958" t="str">
            <v>Высшее образование</v>
          </cell>
          <cell r="G958" t="str">
            <v>финансы и кредит</v>
          </cell>
          <cell r="H958" t="str">
            <v>экономист</v>
          </cell>
          <cell r="I958" t="str">
            <v>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v>
          </cell>
          <cell r="J958" t="str">
            <v>24</v>
          </cell>
          <cell r="K958" t="str">
            <v>13</v>
          </cell>
        </row>
        <row r="959">
          <cell r="A959" t="str">
            <v>Раванди-Фадаи Светлана Меджидовна</v>
          </cell>
          <cell r="B959" t="str">
            <v>доцент к.н. (внеш. совм.)</v>
          </cell>
          <cell r="D959" t="str">
            <v>Кандидат исторических наук</v>
          </cell>
          <cell r="E959" t="str">
            <v>МГИМО МИД России</v>
          </cell>
          <cell r="F959" t="str">
            <v>Высшее образование</v>
          </cell>
          <cell r="G959" t="str">
            <v>Международные отношения со знанием иностранного языка</v>
          </cell>
          <cell r="H959" t="str">
            <v>Специалист по международным отношения со знанием иностранного языка</v>
          </cell>
          <cell r="I959" t="str">
            <v>Пожарно-технический минимум для работников РГГУ, 27.12.2021,
Страны Востока в системе международных отношений, 16.03.2020,
"Охрана труда", 06.03.2020,
"Социально-политические системы стран Востока", 30.01.2020</v>
          </cell>
          <cell r="J959" t="str">
            <v>25</v>
          </cell>
          <cell r="K959" t="str">
            <v>9</v>
          </cell>
        </row>
        <row r="960">
          <cell r="A960" t="str">
            <v>Раздъяконов Владислав Станиславович</v>
          </cell>
          <cell r="B960" t="str">
            <v>доцент д.н., доцент (осн. м.р.)</v>
          </cell>
          <cell r="C960" t="str">
            <v>Доцент</v>
          </cell>
          <cell r="D960" t="str">
            <v>Кандидат исторических наук</v>
          </cell>
          <cell r="E960" t="str">
            <v>РГГУ</v>
          </cell>
          <cell r="F960" t="str">
            <v>Высшее образование</v>
          </cell>
          <cell r="G960" t="str">
            <v>Религиоведение</v>
          </cell>
          <cell r="H960" t="str">
            <v>религиовед</v>
          </cell>
          <cell r="I960" t="str">
            <v>Комплексная безопасность в вузовской среде: противодействие терроризму и экстремизму, 05.06.2023,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v>
          </cell>
          <cell r="J960" t="str">
            <v>18</v>
          </cell>
          <cell r="K960" t="str">
            <v>13</v>
          </cell>
        </row>
        <row r="961">
          <cell r="A961" t="str">
            <v>Разживина Елена Владимировна</v>
          </cell>
          <cell r="B961" t="str">
            <v>старший преподаватель (осн. м.р.)</v>
          </cell>
          <cell r="E961" t="str">
            <v>МГУ им . М.В. Ломоносова</v>
          </cell>
          <cell r="F961" t="str">
            <v>Высшее образование</v>
          </cell>
          <cell r="G961" t="str">
            <v>философия</v>
          </cell>
          <cell r="H961" t="str">
            <v>философ, преподаватель философии</v>
          </cell>
          <cell r="I961"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961" t="str">
            <v>31</v>
          </cell>
          <cell r="K961" t="str">
            <v>24</v>
          </cell>
        </row>
        <row r="962">
          <cell r="A962" t="str">
            <v>Разина Анастасия Кирилловна</v>
          </cell>
          <cell r="B962" t="str">
            <v>преподаватель (осн. м.р.)</v>
          </cell>
          <cell r="E962" t="str">
            <v>МГУ им . М.В. Ломоносова</v>
          </cell>
          <cell r="F962" t="str">
            <v>Высшее образование - специалитет, магистратура</v>
          </cell>
          <cell r="G962" t="str">
            <v>Социология</v>
          </cell>
          <cell r="H962" t="str">
            <v xml:space="preserve"> Магистр</v>
          </cell>
          <cell r="I962" t="str">
            <v>,</v>
          </cell>
          <cell r="J962" t="str">
            <v>3</v>
          </cell>
        </row>
        <row r="963">
          <cell r="A963" t="str">
            <v>Разина Наталья Викторовна</v>
          </cell>
          <cell r="B963" t="str">
            <v>доцент к.н., доцент  (осн. м.р.)</v>
          </cell>
          <cell r="C963" t="str">
            <v>Доцент</v>
          </cell>
          <cell r="D963" t="str">
            <v>Кандидат психологических наук</v>
          </cell>
          <cell r="E963" t="str">
            <v>Московский гос. открытый пед. институт</v>
          </cell>
          <cell r="F963" t="str">
            <v>Высшее образование</v>
          </cell>
          <cell r="G963" t="str">
            <v>педагогика и психология (дошкольная)</v>
          </cell>
          <cell r="H963" t="str">
            <v>преподаватель дошкольной педагогики и психологии и методист</v>
          </cell>
          <cell r="I963"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АНО ДПО "Национальная академия дополнительного профессионального образования", Психолог-консультант. Супервизор,
Дополнительное профессиональное образование, Первый университет профессора В.В. Макарова, Психологическое консультирование,
Дополнительное профессиональное образование, Национальный институт повышения квалификации и профессиональной переподготовки, Клиническая (медицинская) психология</v>
          </cell>
          <cell r="J963" t="str">
            <v>28</v>
          </cell>
          <cell r="K963" t="str">
            <v>20</v>
          </cell>
        </row>
        <row r="964">
          <cell r="A964" t="str">
            <v>Разумова Лина Васильевна</v>
          </cell>
          <cell r="B964" t="str">
            <v>профессор д.н., доцент  (осн. м.р.)</v>
          </cell>
          <cell r="C964" t="str">
            <v>Доцент</v>
          </cell>
          <cell r="D964" t="str">
            <v>Доктор филологических наук</v>
          </cell>
          <cell r="E964" t="str">
            <v>Читинский государственный педагогический институт</v>
          </cell>
          <cell r="F964" t="str">
            <v>Высшее образование - специалитет, магистратура</v>
          </cell>
          <cell r="G964" t="str">
            <v>иностранный язык</v>
          </cell>
          <cell r="H964" t="str">
            <v>Учитель французского и немецкогоязыков средней школы</v>
          </cell>
          <cell r="I964" t="str">
            <v>Аутентичный диалог России и франкофонного мира в пространстве культуры, языка, литературы, 27.04.2023,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профессиональной самопрезентации учителя. Коммуникативный стиль в педагогической коммуникации, 30.05.2020</v>
          </cell>
          <cell r="J964" t="str">
            <v>37</v>
          </cell>
          <cell r="K964" t="str">
            <v>25</v>
          </cell>
        </row>
        <row r="965">
          <cell r="A965" t="str">
            <v>Ревво Юлия Александровна</v>
          </cell>
          <cell r="B965" t="str">
            <v>доцент к.н. (осн. м.р.)</v>
          </cell>
          <cell r="D965" t="str">
            <v>Кандидат филологических наук</v>
          </cell>
          <cell r="E965" t="str">
            <v>Московский государственный лингвистический университет</v>
          </cell>
          <cell r="F965" t="str">
            <v>Высшее образование</v>
          </cell>
          <cell r="G965" t="str">
            <v>теория и методика преподавания иностранных языков и культур</v>
          </cell>
          <cell r="H965" t="str">
            <v>лингвист, преподаватель</v>
          </cell>
          <cell r="I965" t="str">
            <v>Формирование личности цифрового гражданина посредством изучения иностранного языка, 24.12.2022,
Современные возможности лингвистической экспертизы, 14.05.2022,
Развитие профессиональных компетенций обучающихся различных направлений подготовки на занятиях иностранного языка в российских вызах., 28.01.2022</v>
          </cell>
          <cell r="J965" t="str">
            <v>12</v>
          </cell>
          <cell r="K965" t="str">
            <v>12</v>
          </cell>
        </row>
        <row r="966">
          <cell r="A966" t="str">
            <v>Редькина Екатерина Анатольевна</v>
          </cell>
          <cell r="B966" t="str">
            <v>доцент к.н., доцент  (осн. м.р.)</v>
          </cell>
          <cell r="C966" t="str">
            <v>Доцент</v>
          </cell>
          <cell r="D966" t="str">
            <v>Кандидат юридических наук</v>
          </cell>
          <cell r="E966" t="str">
            <v>ФГБУ ДПО "Центральная государственная медицинская академия" Управления делами Президента РФ</v>
          </cell>
          <cell r="F966" t="str">
            <v>Профессиональное обучение</v>
          </cell>
          <cell r="G966" t="str">
            <v>практическая психология</v>
          </cell>
          <cell r="H966" t="str">
            <v>психолог</v>
          </cell>
          <cell r="I966" t="str">
            <v>"Новая модель государственной акредитации образовательной деятельности: подходы, технологии, инструменты", 21.06.2023,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v>
          </cell>
          <cell r="J966" t="str">
            <v>20</v>
          </cell>
          <cell r="K966" t="str">
            <v>11</v>
          </cell>
        </row>
        <row r="967">
          <cell r="E967" t="str">
            <v>Байкальский государственный университет экономики и права</v>
          </cell>
          <cell r="F967" t="str">
            <v>Высшее образование</v>
          </cell>
          <cell r="G967" t="str">
            <v>менеджмент организации</v>
          </cell>
          <cell r="H967" t="str">
            <v>менеджер</v>
          </cell>
        </row>
        <row r="968">
          <cell r="E968" t="str">
            <v>Академия труда и социальных отношений</v>
          </cell>
          <cell r="F968" t="str">
            <v>Высшее образование</v>
          </cell>
          <cell r="G968" t="str">
            <v>юриспруденция</v>
          </cell>
          <cell r="H968" t="str">
            <v>юрист</v>
          </cell>
        </row>
        <row r="969">
          <cell r="A969" t="str">
            <v>Резниченко Анна Игоревна</v>
          </cell>
          <cell r="B969" t="str">
            <v>профессор д.н. (осн. м.р.)</v>
          </cell>
          <cell r="D969" t="str">
            <v>Доктор философских наук</v>
          </cell>
          <cell r="E969" t="str">
            <v>МГУ  (с отл.)</v>
          </cell>
          <cell r="F969" t="str">
            <v>Высшее образование</v>
          </cell>
          <cell r="G969" t="str">
            <v>философия</v>
          </cell>
          <cell r="H969" t="str">
            <v>философ</v>
          </cell>
          <cell r="I969" t="str">
            <v>"Информационно-коммуникационные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23.11.2020,
"Охрана труда", 06.03.2020,
"Философия науки: история и современные тенденции", 30.01.2020</v>
          </cell>
          <cell r="J969" t="str">
            <v>25</v>
          </cell>
          <cell r="K969" t="str">
            <v>25</v>
          </cell>
        </row>
        <row r="970">
          <cell r="A970" t="str">
            <v>Резниченко Сергей Анатольевич</v>
          </cell>
          <cell r="B970" t="str">
            <v>доцент к.н., доцент  (внеш. совм.)</v>
          </cell>
          <cell r="C970" t="str">
            <v>Доцент</v>
          </cell>
          <cell r="D970" t="str">
            <v>Кандидат технических наук</v>
          </cell>
          <cell r="E970" t="str">
            <v>Калинградское высшее инженерное  ордена Ленина Краснознаменное училище инженерных войск</v>
          </cell>
          <cell r="F970" t="str">
            <v>Высшее образование</v>
          </cell>
          <cell r="G970" t="str">
            <v>инженер механик</v>
          </cell>
          <cell r="H970" t="str">
            <v>инженер механик</v>
          </cell>
          <cell r="I9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
Подготовка управленческой команды дополнительного профессионального образования, 29.06.2020, 
Дополнительное профессиональное образование, Национальный исследовательский ядерный университет МИФИ, Информационная безопасность. Техническая защита конфиденциальной информации,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дополнительного профессионального образования
,
Дополнительное профессиональное образование, Российский государственный социальный университет, Безопасность информационных систем и защиты информации,
Дополнительное профессиональное образование, Военно-инженерный университет, Преподаватель высшей школы</v>
          </cell>
          <cell r="J970" t="str">
            <v>12</v>
          </cell>
          <cell r="K970" t="str">
            <v>12</v>
          </cell>
        </row>
        <row r="971">
          <cell r="A971" t="str">
            <v>Рейнгольд Наталья Игоревна</v>
          </cell>
          <cell r="B971" t="str">
            <v>профессор д.н., профессор  (осн. м.р.)</v>
          </cell>
          <cell r="C971" t="str">
            <v>Профессор</v>
          </cell>
          <cell r="D971" t="str">
            <v>Доктор филологических наук</v>
          </cell>
          <cell r="E971" t="str">
            <v>Свердловский гос.пед. институт (с отл.)</v>
          </cell>
          <cell r="F971" t="str">
            <v>Высшее образование</v>
          </cell>
          <cell r="G971" t="str">
            <v>английский и немецкий языки</v>
          </cell>
          <cell r="H971" t="str">
            <v>преподаватель</v>
          </cell>
          <cell r="I971" t="str">
            <v>"Охрана труда", 06.03.2020,
Информационно-коммуникационные технологии в высшей школе: электронная информационно-образовательная среда, 25.02.2020</v>
          </cell>
          <cell r="J971" t="str">
            <v>44</v>
          </cell>
          <cell r="K971" t="str">
            <v>44</v>
          </cell>
        </row>
        <row r="972">
          <cell r="A972" t="str">
            <v>Рейфман Борис Викторович</v>
          </cell>
          <cell r="B972" t="str">
            <v>доцент к.н., доцент  (осн. м.р.)</v>
          </cell>
          <cell r="D972" t="str">
            <v>Кандидат культурологии</v>
          </cell>
          <cell r="E972" t="str">
            <v>Всесоюзный государственный институт кинематографии</v>
          </cell>
          <cell r="F972" t="str">
            <v>Высшее образование</v>
          </cell>
          <cell r="G972" t="str">
            <v>киноведение</v>
          </cell>
          <cell r="H972" t="str">
            <v>киновед</v>
          </cell>
          <cell r="I97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972" t="str">
            <v>45</v>
          </cell>
          <cell r="K972" t="str">
            <v>16</v>
          </cell>
        </row>
        <row r="973">
          <cell r="A973" t="str">
            <v>Репина Лорина Петровна</v>
          </cell>
          <cell r="B973" t="str">
            <v>профессор д.н., профессор  (внеш. совм.)</v>
          </cell>
          <cell r="C973" t="str">
            <v>Профессор</v>
          </cell>
          <cell r="D973" t="str">
            <v>Доктор исторических наук</v>
          </cell>
          <cell r="E973" t="str">
            <v>МГУ  (с отл.)</v>
          </cell>
          <cell r="F973" t="str">
            <v>Высшее образование</v>
          </cell>
          <cell r="G973" t="str">
            <v>история</v>
          </cell>
          <cell r="H973" t="str">
            <v>историк</v>
          </cell>
          <cell r="I973"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проблемы исторической науки", 10.02.2020</v>
          </cell>
          <cell r="J973" t="str">
            <v>48</v>
          </cell>
          <cell r="K973" t="str">
            <v>19</v>
          </cell>
        </row>
        <row r="974">
          <cell r="A974" t="str">
            <v>Реунов Юрий Сергеевич</v>
          </cell>
          <cell r="B974" t="str">
            <v>доцент к.н. (осн. м.р.)</v>
          </cell>
          <cell r="D974" t="str">
            <v>Кандидат искусствоведения</v>
          </cell>
          <cell r="E974" t="str">
            <v>Российский государственный гуманитарный университет</v>
          </cell>
          <cell r="F974" t="str">
            <v>Высшее образование</v>
          </cell>
          <cell r="G974" t="str">
            <v>"Искусствоведение"</v>
          </cell>
          <cell r="H974" t="str">
            <v>Искусствовед</v>
          </cell>
          <cell r="I974"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v>
          </cell>
          <cell r="J974" t="str">
            <v>4</v>
          </cell>
          <cell r="K974" t="str">
            <v>4</v>
          </cell>
        </row>
        <row r="975">
          <cell r="A975" t="str">
            <v>Рогов Валерий Борисович</v>
          </cell>
          <cell r="B975" t="str">
            <v>старший преподаватель (осн. м.р.)</v>
          </cell>
          <cell r="E975" t="str">
            <v>Моск. обл. пед. и-т им. Н.К. Крупской</v>
          </cell>
          <cell r="F975" t="str">
            <v>Высшее образование</v>
          </cell>
          <cell r="G975" t="str">
            <v>англ. и нем. языки</v>
          </cell>
          <cell r="H975" t="str">
            <v>филолог</v>
          </cell>
          <cell r="I9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75" t="str">
            <v>34</v>
          </cell>
          <cell r="K975" t="str">
            <v>20</v>
          </cell>
        </row>
        <row r="976">
          <cell r="A976" t="str">
            <v>Родионов Дмитрий Викторович</v>
          </cell>
          <cell r="B976" t="str">
            <v>профессор к.н. (внутр. совм.)</v>
          </cell>
          <cell r="D976" t="str">
            <v>Кандидат искусствоведения</v>
          </cell>
          <cell r="E976" t="str">
            <v>Российская академия государственной службы при Президенте РФ</v>
          </cell>
          <cell r="F976" t="str">
            <v>Высшее образование</v>
          </cell>
          <cell r="G976" t="str">
            <v>финансы и кредит</v>
          </cell>
          <cell r="H976" t="str">
            <v>Экономист</v>
          </cell>
          <cell r="I976" t="str">
            <v>,</v>
          </cell>
          <cell r="J976" t="str">
            <v>41</v>
          </cell>
        </row>
        <row r="977">
          <cell r="E977" t="str">
            <v>Государственный институт театрального искусства им. А.В.Луначарского</v>
          </cell>
          <cell r="F977" t="str">
            <v>Высшее образование</v>
          </cell>
          <cell r="G977" t="str">
            <v>театроведение</v>
          </cell>
          <cell r="H977" t="str">
            <v>театровед-организация театральног дела</v>
          </cell>
        </row>
        <row r="978">
          <cell r="A978" t="str">
            <v>Розина Раиса Иосифовна</v>
          </cell>
          <cell r="B978" t="str">
            <v>профессор д.н. (внеш. совм.)</v>
          </cell>
          <cell r="D978" t="str">
            <v>Доктор филологических наук</v>
          </cell>
          <cell r="E978" t="str">
            <v>МГУ (с отл.)</v>
          </cell>
          <cell r="F978" t="str">
            <v>Высшее образование</v>
          </cell>
          <cell r="G978" t="str">
            <v>романо-германская филология</v>
          </cell>
          <cell r="H978" t="str">
            <v>филолог</v>
          </cell>
          <cell r="I978" t="str">
            <v>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978" t="str">
            <v>52</v>
          </cell>
          <cell r="K978" t="str">
            <v>28</v>
          </cell>
        </row>
        <row r="979">
          <cell r="A979" t="str">
            <v>Романенко Сергей Александрович</v>
          </cell>
          <cell r="B979" t="str">
            <v>профессор д.н., доцент  (осн. м.р.)</v>
          </cell>
          <cell r="D979" t="str">
            <v>Доктор исторических наук</v>
          </cell>
          <cell r="E979" t="str">
            <v>МГУ им М.В.Ломоносова</v>
          </cell>
          <cell r="F979" t="str">
            <v>Высшее образование</v>
          </cell>
          <cell r="G979" t="str">
            <v>история</v>
          </cell>
          <cell r="H979" t="str">
            <v>историк-преподаватель</v>
          </cell>
          <cell r="I979" t="str">
            <v>Охрана труда    ,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979" t="str">
            <v>40</v>
          </cell>
          <cell r="K979" t="str">
            <v>9</v>
          </cell>
        </row>
        <row r="980">
          <cell r="A980" t="str">
            <v>Романишина Вероника Николаевна</v>
          </cell>
          <cell r="B980" t="str">
            <v>доцент к.н., доцент  (осн. м.р.)</v>
          </cell>
          <cell r="C980" t="str">
            <v>Доцент</v>
          </cell>
          <cell r="D980" t="str">
            <v>Кандидат исторических наук</v>
          </cell>
          <cell r="E980" t="str">
            <v>Мос. пед. университет</v>
          </cell>
          <cell r="F980" t="str">
            <v>Высшее образование</v>
          </cell>
          <cell r="G980" t="str">
            <v>история и обществоведение</v>
          </cell>
          <cell r="H980" t="str">
            <v>учитель истории и общественно-политических дисциплин</v>
          </cell>
          <cell r="I980" t="str">
            <v>Пожарно-технический минимум для работников РГГУ, 27.12.2021,
Охрана труда, 06.03.2020</v>
          </cell>
          <cell r="J980" t="str">
            <v>28</v>
          </cell>
        </row>
        <row r="981">
          <cell r="A981" t="str">
            <v>Романишина Татьяна Сергеевна</v>
          </cell>
          <cell r="B981" t="str">
            <v>профессор д.н., доцент  (внеш. совм.)</v>
          </cell>
          <cell r="I981" t="str">
            <v>,</v>
          </cell>
          <cell r="J981" t="str">
            <v>12</v>
          </cell>
          <cell r="K981" t="str">
            <v>11</v>
          </cell>
        </row>
        <row r="982">
          <cell r="A982" t="str">
            <v>Романов Борис Михайлович</v>
          </cell>
          <cell r="B982" t="str">
            <v>преподаватель к.н. (внеш. совм.)</v>
          </cell>
          <cell r="D982" t="str">
            <v>Кандидат исторических наук</v>
          </cell>
          <cell r="E982" t="str">
            <v>Смоленский государственный университет</v>
          </cell>
          <cell r="F982" t="str">
            <v>Послевузовское образование</v>
          </cell>
          <cell r="G982" t="str">
            <v>Исторические науки и археология</v>
          </cell>
          <cell r="H982" t="str">
            <v>Исследователь. Преподаватель-исследователь.</v>
          </cell>
          <cell r="I982" t="str">
            <v>,</v>
          </cell>
          <cell r="J982" t="str">
            <v>11</v>
          </cell>
        </row>
        <row r="983">
          <cell r="E983" t="str">
            <v>Российская международная академия туризма</v>
          </cell>
          <cell r="F983" t="str">
            <v>Высшее образование - специалитет, магистратура</v>
          </cell>
          <cell r="G983" t="str">
            <v>менеджмент организации</v>
          </cell>
          <cell r="H983" t="str">
            <v>Менеджер</v>
          </cell>
        </row>
        <row r="984">
          <cell r="A984" t="str">
            <v>Романова Екатерина Александровна</v>
          </cell>
          <cell r="B984" t="str">
            <v>преподаватель (осн. м.р.),
преподаватель (внутр. совм.)</v>
          </cell>
          <cell r="E984" t="str">
            <v>РГГУ</v>
          </cell>
          <cell r="F984" t="str">
            <v>Высшее образование</v>
          </cell>
          <cell r="G984" t="str">
            <v>Зарубежное регионоведение</v>
          </cell>
          <cell r="H984" t="str">
            <v>Магистр</v>
          </cell>
          <cell r="I984" t="str">
            <v>Цифровая гуманитаристика, 30.11.2021,
Пожарно-технический минимум для работников РГГУ, 30.11.2021</v>
          </cell>
          <cell r="J984" t="str">
            <v>1</v>
          </cell>
          <cell r="K984" t="str">
            <v>1</v>
          </cell>
        </row>
        <row r="985">
          <cell r="A985" t="str">
            <v>Ромашин Игорь Евгеньевич</v>
          </cell>
          <cell r="B985" t="str">
            <v>доцент к.н. (осн. м.р.)</v>
          </cell>
          <cell r="D985" t="str">
            <v>Кандидат исторических наук</v>
          </cell>
          <cell r="E985" t="str">
            <v>Тульский государственный педагогический институт им. Л.Н. Толстого</v>
          </cell>
          <cell r="F985" t="str">
            <v>Высшее образование</v>
          </cell>
          <cell r="G985" t="str">
            <v>история</v>
          </cell>
          <cell r="H985" t="str">
            <v>учитель истории и права</v>
          </cell>
          <cell r="I9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85" t="str">
            <v>29</v>
          </cell>
          <cell r="K985" t="str">
            <v>9</v>
          </cell>
        </row>
        <row r="986">
          <cell r="A986" t="str">
            <v>Ростиславлева Наталья Васильевна</v>
          </cell>
          <cell r="B986" t="str">
            <v>профессор д.н., профессор  (осн. м.р.)</v>
          </cell>
          <cell r="C986" t="str">
            <v>Профессор</v>
          </cell>
          <cell r="D986" t="str">
            <v>Доктор исторических наук</v>
          </cell>
          <cell r="E986" t="str">
            <v>МГПИ им. В.И. Ленина</v>
          </cell>
          <cell r="F986" t="str">
            <v>Высшее образование</v>
          </cell>
          <cell r="G986" t="str">
            <v>история, с дополнит. специальностью советское право</v>
          </cell>
          <cell r="H986" t="str">
            <v>учитель истории, обществоведения и советского права</v>
          </cell>
          <cell r="I986"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"История и источниковедение: актуальные проблемы исследовательских и образовательных практик", 27.01.2020</v>
          </cell>
          <cell r="J986" t="str">
            <v>37</v>
          </cell>
          <cell r="K986" t="str">
            <v>29</v>
          </cell>
        </row>
        <row r="987">
          <cell r="A987" t="str">
            <v>Рубец Мария Владимировна</v>
          </cell>
          <cell r="B987" t="str">
            <v>доцент к.н. (внеш. совм.)</v>
          </cell>
          <cell r="D987" t="str">
            <v>Кандидат философских наук</v>
          </cell>
          <cell r="E987" t="str">
            <v>Государственный Университет Гуманитарных Наук</v>
          </cell>
          <cell r="F987" t="str">
            <v>Высшее образование - специалитет, магистратура</v>
          </cell>
          <cell r="G987" t="str">
            <v>Востоковедение. Африканистика</v>
          </cell>
          <cell r="H987" t="str">
            <v>Магистр</v>
          </cell>
          <cell r="I987" t="str">
            <v>Пожарно-технический минимум для работников РГГУ, 27.12.2021,
"Охрана труда", 06.03.2020,
"Социально-политические системы стран Востока", 30.01.2020, 
Дополнительное профессиональное образование, РГГУ, Международный туризм</v>
          </cell>
          <cell r="J987" t="str">
            <v>20</v>
          </cell>
          <cell r="K987" t="str">
            <v>10</v>
          </cell>
        </row>
        <row r="988">
          <cell r="E988" t="str">
            <v>Государственный Университет Гуманитарных Наук</v>
          </cell>
          <cell r="F988" t="str">
            <v>Высшее образование</v>
          </cell>
          <cell r="G988" t="str">
            <v>философия</v>
          </cell>
          <cell r="H988" t="str">
            <v>философ</v>
          </cell>
        </row>
        <row r="989">
          <cell r="A989" t="str">
            <v>Рубинина Зоя Максимовна</v>
          </cell>
          <cell r="B989" t="str">
            <v>доцент к.н. (внеш. совм.)</v>
          </cell>
          <cell r="D989" t="str">
            <v>Кандидат исторических наук</v>
          </cell>
          <cell r="E989" t="str">
            <v>РГГУ</v>
          </cell>
          <cell r="F989" t="str">
            <v>Высшее образование</v>
          </cell>
          <cell r="G989" t="str">
            <v>история</v>
          </cell>
          <cell r="H989" t="str">
            <v>историк</v>
          </cell>
          <cell r="I989" t="str">
            <v>Цифровая гуманитаристика, 30.11.2021,
Пожарно-технический минимум для работников РГГУ, 30.11.2021,
"Охрана труда", 06.03.2020,
"Системы документации в электронной среде", 27.01.2020</v>
          </cell>
          <cell r="J989" t="str">
            <v>25</v>
          </cell>
          <cell r="K989" t="str">
            <v>6</v>
          </cell>
        </row>
        <row r="990">
          <cell r="A990" t="str">
            <v>Рудакова Елена Николаевна</v>
          </cell>
          <cell r="B990" t="str">
            <v>старший преподаватель (осн. м.р.)</v>
          </cell>
          <cell r="E990" t="str">
            <v>Государственный центральный институт физической культуры</v>
          </cell>
          <cell r="F990" t="str">
            <v>Высшее образование</v>
          </cell>
          <cell r="G990" t="str">
            <v>физическая культура</v>
          </cell>
          <cell r="H990" t="str">
            <v>преподаватель физической культуры, тренер</v>
          </cell>
          <cell r="I9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990" t="str">
            <v>37</v>
          </cell>
          <cell r="K990" t="str">
            <v>20</v>
          </cell>
        </row>
        <row r="991">
          <cell r="A991" t="str">
            <v>Рукодельникова Мария Борисовна</v>
          </cell>
          <cell r="B991" t="str">
            <v>заведующий кафедрой к.н. (осн. м.р.)</v>
          </cell>
          <cell r="C991" t="str">
            <v>Доцент</v>
          </cell>
          <cell r="D991" t="str">
            <v>Кандидат филологических наук</v>
          </cell>
          <cell r="E991" t="str">
            <v>МГУ  (с отл.)</v>
          </cell>
          <cell r="F991" t="str">
            <v>Высшее образование</v>
          </cell>
          <cell r="G991" t="str">
            <v>структурная и прикладная лингвистика</v>
          </cell>
          <cell r="H991" t="str">
            <v>лингвист,специалист по прикладной и структурной лингвистике</v>
          </cell>
          <cell r="I99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991" t="str">
            <v>32</v>
          </cell>
          <cell r="K991" t="str">
            <v>23</v>
          </cell>
        </row>
        <row r="992">
          <cell r="A992" t="str">
            <v>Рунг Эдуард Валерьевич</v>
          </cell>
          <cell r="B992" t="str">
            <v>профессор д.н., профессор  (осн. м.р.)</v>
          </cell>
          <cell r="I992" t="str">
            <v>,</v>
          </cell>
        </row>
        <row r="993">
          <cell r="A993" t="str">
            <v>Русецкая Ирина Алексеевна</v>
          </cell>
          <cell r="B993" t="str">
            <v>доцент к.н., доцент  (осн. м.р.)</v>
          </cell>
          <cell r="C993" t="str">
            <v>Доцент</v>
          </cell>
          <cell r="D993" t="str">
            <v>Кандидат исторических наук</v>
          </cell>
          <cell r="E993" t="str">
            <v>РГГУ</v>
          </cell>
          <cell r="F993" t="str">
            <v>Высшее образование</v>
          </cell>
          <cell r="G993" t="str">
            <v>организация и технология защиты информации</v>
          </cell>
          <cell r="H993" t="str">
            <v>специалист по защите информациии</v>
          </cell>
          <cell r="I993"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v>
          </cell>
          <cell r="J993" t="str">
            <v>25</v>
          </cell>
          <cell r="K993" t="str">
            <v>25</v>
          </cell>
        </row>
        <row r="994">
          <cell r="A994" t="str">
            <v>Рыбина Екатерина Александровна</v>
          </cell>
          <cell r="B994" t="str">
            <v>доцент к.н. (осн. м.р.)</v>
          </cell>
          <cell r="D994" t="str">
            <v>Кандидат филологических наук</v>
          </cell>
          <cell r="E994" t="str">
            <v>Новосибирский государственный педагогический университет</v>
          </cell>
          <cell r="F994" t="str">
            <v>Высшее образование</v>
          </cell>
          <cell r="G994" t="str">
            <v>филология</v>
          </cell>
          <cell r="H994" t="str">
            <v>учитель русского и английского языков</v>
          </cell>
          <cell r="I994" t="str">
            <v>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v>
          </cell>
          <cell r="J994" t="str">
            <v>23</v>
          </cell>
          <cell r="K994" t="str">
            <v>15</v>
          </cell>
        </row>
        <row r="995">
          <cell r="A995" t="str">
            <v>Рыжкова Татьяна Борисовна</v>
          </cell>
          <cell r="B995" t="str">
            <v>доцент к.н., доцент  (осн. м.р.)</v>
          </cell>
          <cell r="C995" t="str">
            <v>Доцент</v>
          </cell>
          <cell r="D995" t="str">
            <v>Кандидат экономических наук</v>
          </cell>
          <cell r="E995" t="str">
            <v>Уральский институт народного хоз-ва</v>
          </cell>
          <cell r="F995" t="str">
            <v>Высшее образование</v>
          </cell>
          <cell r="G995" t="str">
            <v>экономика и управление производством</v>
          </cell>
          <cell r="H995" t="str">
            <v>менеджер-экономист со знанием ин.яз</v>
          </cell>
          <cell r="I9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Оказание первой помощи пострадавшим, 28.11.2022,
Цифровая гуманитаристика, 27.12.2021,
Пожарно-технический минимум для работников РГГУ, 30.11.2021,
"Инклюзивное образование в высшей школе: вызовы, проблемы, решения", 09.03.2021,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995" t="str">
            <v>30</v>
          </cell>
          <cell r="K995" t="str">
            <v>19</v>
          </cell>
        </row>
        <row r="996">
          <cell r="A996" t="str">
            <v>Рябиков Алексей Александрович</v>
          </cell>
          <cell r="B996" t="str">
            <v>преподаватель (внеш. совм.)</v>
          </cell>
          <cell r="I996" t="str">
            <v>,</v>
          </cell>
        </row>
        <row r="997">
          <cell r="A997" t="str">
            <v>Рябова Татьяна Владимировна</v>
          </cell>
          <cell r="B997" t="str">
            <v>доцент к.н. (осн. м.р.)</v>
          </cell>
          <cell r="D997" t="str">
            <v>Кандидат психологических наук</v>
          </cell>
          <cell r="E997" t="str">
            <v>МГУ (с отл,)</v>
          </cell>
          <cell r="F997" t="str">
            <v>Высшее образование</v>
          </cell>
          <cell r="G997" t="str">
            <v>психология</v>
          </cell>
          <cell r="H997" t="str">
            <v>психолог, преподаватель психологии</v>
          </cell>
          <cell r="I9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Психология личности:вызовы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Российский национальный исследовательский медицинский университет им. Н.И. Пирогова, Клиническая психология,
Дополнительное профессиональное образование, Институт Практической Психологии и Психоанализа, Психологическое консультирование</v>
          </cell>
          <cell r="J997" t="str">
            <v>27</v>
          </cell>
          <cell r="K997" t="str">
            <v>23</v>
          </cell>
        </row>
        <row r="998">
          <cell r="A998" t="str">
            <v>Сабурова Людмила Евгеньевна</v>
          </cell>
          <cell r="B998" t="str">
            <v>доцент к.н. (осн. м.р.)</v>
          </cell>
          <cell r="D998" t="str">
            <v>Кандидат филологических наук</v>
          </cell>
          <cell r="E998" t="str">
            <v>РГГУ</v>
          </cell>
          <cell r="F998" t="str">
            <v>Высшее образование</v>
          </cell>
          <cell r="G998" t="str">
            <v>филология</v>
          </cell>
          <cell r="H998" t="str">
            <v>филолог</v>
          </cell>
          <cell r="I99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998" t="str">
            <v>12</v>
          </cell>
          <cell r="K998" t="str">
            <v>9</v>
          </cell>
        </row>
        <row r="999">
          <cell r="A999" t="str">
            <v>Савелов Вячеслав Витальевич</v>
          </cell>
          <cell r="B999" t="str">
            <v>доцент к.н. (осн. м.р.)</v>
          </cell>
          <cell r="D999" t="str">
            <v>Кандидат филологических наук</v>
          </cell>
          <cell r="E999" t="str">
            <v>Московский государственный областной университет</v>
          </cell>
          <cell r="F999" t="str">
            <v>Высшее образование</v>
          </cell>
          <cell r="G999" t="str">
            <v>филология</v>
          </cell>
          <cell r="H999" t="str">
            <v>филолог. преподаватель</v>
          </cell>
          <cell r="I99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Информационно-коммуникационные технологии в высшей школе: электронная информационно-образовательная среда, 28.11.2022</v>
          </cell>
          <cell r="J999" t="str">
            <v>16</v>
          </cell>
          <cell r="K999" t="str">
            <v>2</v>
          </cell>
        </row>
        <row r="1000">
          <cell r="A1000" t="str">
            <v>Савельева Екатерина Юрьевна</v>
          </cell>
          <cell r="B1000" t="str">
            <v>доцент к.н. (осн. м.р.)</v>
          </cell>
          <cell r="D1000" t="str">
            <v>Кандидат экономических наук</v>
          </cell>
          <cell r="E1000" t="str">
            <v>Московский университет имени С.Ю. Витте</v>
          </cell>
          <cell r="F1000" t="str">
            <v>Высшее образование - специалитет, магистратура</v>
          </cell>
          <cell r="G1000" t="str">
            <v>Управление персоналом</v>
          </cell>
          <cell r="H1000" t="str">
            <v>Магистр</v>
          </cell>
          <cell r="I1000" t="str">
            <v>Технологии воспитания в современной системе образования, 24.01.2022,
, 27.07.2021</v>
          </cell>
          <cell r="J1000" t="str">
            <v>15</v>
          </cell>
          <cell r="K1000" t="str">
            <v>5</v>
          </cell>
        </row>
        <row r="1001">
          <cell r="E1001" t="str">
            <v>Московский государственный горный университет</v>
          </cell>
          <cell r="F1001" t="str">
            <v>Высшее образование</v>
          </cell>
          <cell r="G1001" t="str">
            <v>менеджмент организации</v>
          </cell>
          <cell r="H1001" t="str">
            <v>Менеджер</v>
          </cell>
        </row>
        <row r="1002">
          <cell r="A1002" t="str">
            <v>Савина Виктория Витальевна</v>
          </cell>
          <cell r="B1002" t="str">
            <v>доцент к.н., доцент  (внеш. совм.)</v>
          </cell>
          <cell r="I1002" t="str">
            <v>,</v>
          </cell>
          <cell r="J1002" t="str">
            <v>27</v>
          </cell>
          <cell r="K1002" t="str">
            <v>25</v>
          </cell>
        </row>
        <row r="1003">
          <cell r="A1003" t="str">
            <v>Савицкий Евгений Евгеньевич</v>
          </cell>
          <cell r="B1003" t="str">
            <v>доцент к.н., доцент  (осн. м.р.)</v>
          </cell>
          <cell r="C1003" t="str">
            <v>Доцент</v>
          </cell>
          <cell r="D1003" t="str">
            <v>Кандидат исторических наук</v>
          </cell>
          <cell r="E1003" t="str">
            <v>РГГУ</v>
          </cell>
          <cell r="F1003" t="str">
            <v>Высшее образование</v>
          </cell>
          <cell r="G1003" t="str">
            <v>история</v>
          </cell>
          <cell r="H1003" t="str">
            <v>историк</v>
          </cell>
          <cell r="I1003" t="str">
            <v>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1003" t="str">
            <v>17</v>
          </cell>
          <cell r="K1003" t="str">
            <v>17</v>
          </cell>
        </row>
        <row r="1004">
          <cell r="A1004" t="str">
            <v>Савкин Артур Юрьевич</v>
          </cell>
          <cell r="B1004" t="str">
            <v>старший преподаватель (внеш. совм.)</v>
          </cell>
          <cell r="E1004" t="str">
            <v>Калужский государственный педагогический университет им. К.Э.Циолковского</v>
          </cell>
          <cell r="F1004" t="str">
            <v>Высшее образование</v>
          </cell>
          <cell r="G1004" t="str">
            <v>физическая культура</v>
          </cell>
          <cell r="H1004" t="str">
            <v>педагог по физической культуре</v>
          </cell>
          <cell r="I1004" t="str">
            <v>Использование дистанционных образовательных технологий в профессиональном образовании, 06.02.2021</v>
          </cell>
          <cell r="J1004" t="str">
            <v>14</v>
          </cell>
        </row>
        <row r="1005">
          <cell r="A1005" t="str">
            <v>Савостьянов Александр Иванович</v>
          </cell>
          <cell r="B1005" t="str">
            <v>профессор д.н., профессор  (осн. м.р.)</v>
          </cell>
          <cell r="C1005" t="str">
            <v>Профессор</v>
          </cell>
          <cell r="D1005" t="str">
            <v>Доктор педагогических наук</v>
          </cell>
          <cell r="E1005" t="str">
            <v>Гос. ордена Трудового Красного знамени институт театр. искусства им. А.В. Луначарского</v>
          </cell>
          <cell r="F1005" t="str">
            <v>Высшее образование</v>
          </cell>
          <cell r="G1005" t="str">
            <v>актер драматического театра и кино</v>
          </cell>
          <cell r="H1005" t="str">
            <v>актер драматического театра и кино</v>
          </cell>
          <cell r="I100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1005" t="str">
            <v>45</v>
          </cell>
          <cell r="K1005" t="str">
            <v>20</v>
          </cell>
        </row>
        <row r="1006">
          <cell r="A1006" t="str">
            <v>Саженев Денис Юрьевич</v>
          </cell>
          <cell r="B1006" t="str">
            <v>старший преподаватель (внеш. совм.)</v>
          </cell>
          <cell r="E1006" t="str">
            <v>Московский педагогический государственный университет</v>
          </cell>
          <cell r="F1006" t="str">
            <v>Высшее образование</v>
          </cell>
          <cell r="G1006" t="str">
            <v>физическая культура</v>
          </cell>
          <cell r="H1006" t="str">
            <v>педагог по физической культуре</v>
          </cell>
          <cell r="I1006" t="str">
            <v>,</v>
          </cell>
          <cell r="J1006" t="str">
            <v>13</v>
          </cell>
        </row>
        <row r="1007">
          <cell r="A1007" t="str">
            <v>Сазонов Евгений Александрович</v>
          </cell>
          <cell r="B1007" t="str">
            <v>доцент к.н. (внеш. совм.)</v>
          </cell>
          <cell r="D1007" t="str">
            <v>Кандидат филологических наук</v>
          </cell>
          <cell r="E1007" t="str">
            <v>Воронежский государственный университет</v>
          </cell>
          <cell r="F1007" t="str">
            <v>Высшее образование</v>
          </cell>
          <cell r="G1007" t="str">
            <v>журналистика</v>
          </cell>
          <cell r="H1007" t="str">
            <v>журналист</v>
          </cell>
          <cell r="I10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v>
          </cell>
          <cell r="J1007" t="str">
            <v>22</v>
          </cell>
          <cell r="K1007" t="str">
            <v>11</v>
          </cell>
        </row>
        <row r="1008">
          <cell r="A1008" t="str">
            <v>Салазанова Ольга Александровна</v>
          </cell>
          <cell r="B1008" t="str">
            <v>старший преподаватель (осн. м.р.)</v>
          </cell>
          <cell r="E1008" t="str">
            <v>РГГУ</v>
          </cell>
          <cell r="F1008" t="str">
            <v>Высшее образование</v>
          </cell>
          <cell r="G1008" t="str">
            <v>теоретическая и прикладная лингвистика</v>
          </cell>
          <cell r="H1008" t="str">
            <v>лингвист</v>
          </cell>
          <cell r="I10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008" t="str">
            <v>22</v>
          </cell>
          <cell r="K1008" t="str">
            <v>22</v>
          </cell>
        </row>
        <row r="1009">
          <cell r="A1009" t="str">
            <v>Саламатина Юлия Валерьевна</v>
          </cell>
          <cell r="B1009" t="str">
            <v>доцент к.н., доцент  (осн. м.р.)</v>
          </cell>
          <cell r="C1009" t="str">
            <v>Доцент</v>
          </cell>
          <cell r="D1009" t="str">
            <v>Кандидат педагогических наук</v>
          </cell>
          <cell r="E1009" t="str">
            <v>Шадринский гос. пед. институт</v>
          </cell>
          <cell r="F1009" t="str">
            <v>Высшее образование - специалитет, магистратура</v>
          </cell>
          <cell r="G1009" t="str">
            <v>иностранный язык</v>
          </cell>
          <cell r="H1009" t="str">
            <v>Учитель аногийского и намецкого языков</v>
          </cell>
          <cell r="I100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Оказание первой помощи пострадавшим, 03.04.2023,
Язык. Культура. Перевод: межличностное и межкультурное взаимодействие в эпоху цифровизауии, 04.02.2022,
Цифровая грамотность: работа в информационной системе :"Результативность и управление рисками-программа комплексного развития", 20.12.2021,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v>
          </cell>
          <cell r="J1009" t="str">
            <v>11</v>
          </cell>
          <cell r="K1009" t="str">
            <v>9</v>
          </cell>
        </row>
        <row r="1010">
          <cell r="A1010" t="str">
            <v>Саламатов Михаил Борисович</v>
          </cell>
          <cell r="B1010" t="str">
            <v>доцент к.н., доцент  (осн. м.р.)</v>
          </cell>
          <cell r="C1010" t="str">
            <v>Доцент</v>
          </cell>
          <cell r="D1010" t="str">
            <v>Кандидат педагогических наук</v>
          </cell>
          <cell r="E1010" t="str">
            <v>Российский государственный университет физической культуры, спорта, молодежи и туризма</v>
          </cell>
          <cell r="F1010" t="str">
            <v>Высшее образование</v>
          </cell>
          <cell r="G1010" t="str">
            <v>"физкультура и спорт"</v>
          </cell>
          <cell r="H1010" t="str">
            <v>специалист по физической культуре и спорту</v>
          </cell>
          <cell r="I1010" t="str">
            <v>Адаптивная физическая культура: физкультурно-оздоровительные мероприятия, спорт,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Цифровые технологии в преподавании профильных дисциплин", 04.07.2022,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v>
          </cell>
          <cell r="J1010" t="str">
            <v>13</v>
          </cell>
          <cell r="K1010" t="str">
            <v>6</v>
          </cell>
        </row>
        <row r="1011">
          <cell r="A1011" t="str">
            <v>Самойленко Оксана Александровна</v>
          </cell>
          <cell r="B1011" t="str">
            <v>старший преподаватель (осн. м.р.)</v>
          </cell>
          <cell r="E1011" t="str">
            <v>МГУ  (с отл.)</v>
          </cell>
          <cell r="F1011" t="str">
            <v>Высшее образование</v>
          </cell>
          <cell r="G1011" t="str">
            <v>филология</v>
          </cell>
          <cell r="H1011" t="str">
            <v>филолог, преподаватель португ. и испан.языков и заруб. литер.</v>
          </cell>
          <cell r="I1011" t="str">
            <v>Правовые и организационные аспекты противодействия коррупции в образовательных организациях, 28.11.2022,
Цифровая гуманитаристика, 31.01.2022,
Пожарно-технический минимум для работников РГГУ, 31.01.2022,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v>
          </cell>
          <cell r="J1011" t="str">
            <v>15</v>
          </cell>
          <cell r="K1011" t="str">
            <v>15</v>
          </cell>
        </row>
        <row r="1012">
          <cell r="A1012" t="str">
            <v>Самойлова Анастасия Андреевна</v>
          </cell>
          <cell r="B1012" t="str">
            <v>доцент к.н. (внеш. совм.)</v>
          </cell>
          <cell r="D1012" t="str">
            <v>Кандидат юридических наук</v>
          </cell>
          <cell r="E1012" t="str">
            <v>Владимирский юридический институт Федеральной службы исполнения наказаний</v>
          </cell>
          <cell r="F1012" t="str">
            <v>Высшее образование</v>
          </cell>
          <cell r="G1012" t="str">
            <v>Юриспруденция</v>
          </cell>
          <cell r="H1012" t="str">
            <v>юрист</v>
          </cell>
          <cell r="I10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1012" t="str">
            <v>14</v>
          </cell>
          <cell r="K1012" t="str">
            <v>6</v>
          </cell>
        </row>
        <row r="1013">
          <cell r="A1013" t="str">
            <v>Самойлова Валентина Владимировна</v>
          </cell>
          <cell r="B1013" t="str">
            <v>доцент к.н., доцент  (осн. м.р.)</v>
          </cell>
          <cell r="C1013" t="str">
            <v>Доцент</v>
          </cell>
          <cell r="D1013" t="str">
            <v>Кандидат юридических наук</v>
          </cell>
          <cell r="E1013" t="str">
            <v>МЭСИ</v>
          </cell>
          <cell r="F1013" t="str">
            <v>Высшее образование</v>
          </cell>
          <cell r="G1013" t="str">
            <v>юриспруденция</v>
          </cell>
          <cell r="H1013" t="str">
            <v>юрист</v>
          </cell>
          <cell r="I101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Международная академия бизнеса, Педагогика профессионального образования: преподавание учебных юридических дисциплин,
Дополнительное профессиональное образование, Международный институт экономики и права, Информационно-коммуникационные технологии в обр-ии: формир-ие и функцион-ие электронной инф-нно-обра</v>
          </cell>
          <cell r="J1013" t="str">
            <v>20</v>
          </cell>
          <cell r="K1013" t="str">
            <v>10</v>
          </cell>
        </row>
        <row r="1014">
          <cell r="A1014" t="str">
            <v>Санин Олег Геннадиевич</v>
          </cell>
          <cell r="B1014" t="str">
            <v>доцент к.н., доцент  (осн. м.р.)</v>
          </cell>
          <cell r="C1014" t="str">
            <v>Доцент</v>
          </cell>
          <cell r="D1014" t="str">
            <v>Кандидат исторических наук</v>
          </cell>
          <cell r="E1014" t="str">
            <v>МГИАИ (с отл.)</v>
          </cell>
          <cell r="F1014" t="str">
            <v>Высшее образование</v>
          </cell>
          <cell r="G1014" t="str">
            <v>историко-архивоведение</v>
          </cell>
          <cell r="H1014" t="str">
            <v>историк-архивист</v>
          </cell>
          <cell r="I1014"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
"Документальная память в архивоведческом знании", 31.01.2020</v>
          </cell>
          <cell r="J1014" t="str">
            <v>29</v>
          </cell>
          <cell r="K1014" t="str">
            <v>27</v>
          </cell>
        </row>
        <row r="1015">
          <cell r="A1015" t="str">
            <v>Саприкина Ольга Вячеславовна</v>
          </cell>
          <cell r="B1015" t="str">
            <v>доцент к.н., доцент  (осн. м.р.)</v>
          </cell>
          <cell r="C1015" t="str">
            <v>Доцент</v>
          </cell>
          <cell r="D1015" t="str">
            <v>Кандидат исторических наук</v>
          </cell>
          <cell r="E1015" t="str">
            <v>МГУ им . М.В. Ломоносова</v>
          </cell>
          <cell r="F1015" t="str">
            <v>Высшее образование</v>
          </cell>
          <cell r="G1015" t="str">
            <v>история</v>
          </cell>
          <cell r="H1015" t="str">
            <v>учитель, историк</v>
          </cell>
          <cell r="I101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015" t="str">
            <v>34</v>
          </cell>
          <cell r="K1015" t="str">
            <v>34</v>
          </cell>
        </row>
        <row r="1016">
          <cell r="A1016" t="str">
            <v>Саржина Оксана Владимировна</v>
          </cell>
          <cell r="B1016" t="str">
            <v>доцент к.н. (осн. м.р.)</v>
          </cell>
          <cell r="D1016" t="str">
            <v>Кандидат филологических наук</v>
          </cell>
          <cell r="E1016" t="str">
            <v>Томский гос. пед. институт</v>
          </cell>
          <cell r="F1016" t="str">
            <v>Высшее образование</v>
          </cell>
          <cell r="G1016" t="str">
            <v>английский и немейкий языки</v>
          </cell>
          <cell r="H1016" t="str">
            <v>учитель средней школы</v>
          </cell>
          <cell r="I1016" t="str">
            <v>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1016" t="str">
            <v>24</v>
          </cell>
          <cell r="K1016" t="str">
            <v>14</v>
          </cell>
        </row>
        <row r="1017">
          <cell r="A1017" t="str">
            <v>Сарычева Кристина Витальевна</v>
          </cell>
          <cell r="B1017" t="str">
            <v>преподаватель к.н. (внеш. совм.)</v>
          </cell>
          <cell r="I1017" t="str">
            <v>,</v>
          </cell>
        </row>
        <row r="1018">
          <cell r="A1018" t="str">
            <v>Сатковская Ольга Николаевна</v>
          </cell>
          <cell r="B1018" t="str">
            <v>доцент к.н., доцент  (внеш. совм.)</v>
          </cell>
          <cell r="C1018" t="str">
            <v>Доцент</v>
          </cell>
          <cell r="D1018" t="str">
            <v>Кандидат филологических наук</v>
          </cell>
          <cell r="E1018" t="str">
            <v>Орловский государственный педагогический институт</v>
          </cell>
          <cell r="F1018" t="str">
            <v>Высшее образование</v>
          </cell>
          <cell r="G1018" t="str">
            <v>иностранные языки</v>
          </cell>
          <cell r="H1018" t="str">
            <v>учитель немецкого и английского языков</v>
          </cell>
          <cell r="I1018" t="str">
            <v>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v>
          </cell>
          <cell r="J1018" t="str">
            <v>29</v>
          </cell>
          <cell r="K1018" t="str">
            <v>28</v>
          </cell>
        </row>
        <row r="1019">
          <cell r="A1019" t="str">
            <v>Сафонова Наталия Вячеславовна</v>
          </cell>
          <cell r="B1019" t="str">
            <v>преподаватель (внеш. совм.)</v>
          </cell>
          <cell r="E1019" t="str">
            <v>Российский государственный гуманитарный университет</v>
          </cell>
          <cell r="F1019" t="str">
            <v>Высшее образование - специалитет, магистратура</v>
          </cell>
          <cell r="G1019" t="str">
            <v>Востоковедение и африканистика</v>
          </cell>
          <cell r="H1019" t="str">
            <v>Магистр</v>
          </cell>
          <cell r="I1019" t="str">
            <v>,</v>
          </cell>
          <cell r="J1019" t="str">
            <v>11</v>
          </cell>
          <cell r="K1019" t="str">
            <v>3</v>
          </cell>
        </row>
        <row r="1020">
          <cell r="E1020" t="str">
            <v>РГГУ</v>
          </cell>
          <cell r="F1020" t="str">
            <v>Высшее образование</v>
          </cell>
          <cell r="G1020" t="str">
            <v>искусствоведение</v>
          </cell>
          <cell r="H1020" t="str">
            <v>искусствовед</v>
          </cell>
        </row>
        <row r="1021">
          <cell r="A1021" t="str">
            <v>Сафроненкова Ирина Борисовна</v>
          </cell>
          <cell r="B1021" t="str">
            <v>доцент к.н. (внеш. совм.)</v>
          </cell>
          <cell r="E1021" t="str">
            <v>Южный федеральный университет</v>
          </cell>
          <cell r="F1021" t="str">
            <v>Послевузовское образование</v>
          </cell>
          <cell r="G1021" t="str">
            <v>информатика и вычислительная техника</v>
          </cell>
          <cell r="H1021" t="str">
            <v>Исследователь. Преподаватель-исследователь</v>
          </cell>
          <cell r="I1021" t="str">
            <v>, , 
Дополнительное профессиональное образование, Южный федеральный университет,</v>
          </cell>
          <cell r="J1021" t="str">
            <v>13</v>
          </cell>
        </row>
        <row r="1022">
          <cell r="E1022" t="str">
            <v>Южный федеральный университет</v>
          </cell>
          <cell r="F1022" t="str">
            <v>Высшее образование - специалитет, магистратура</v>
          </cell>
          <cell r="G1022" t="str">
            <v>проектирование и технология радиоэлектронных средств</v>
          </cell>
          <cell r="H1022" t="str">
            <v>Степень магистра техники и технологий</v>
          </cell>
        </row>
        <row r="1023">
          <cell r="E1023" t="str">
            <v>Южный федеральный университет</v>
          </cell>
          <cell r="F1023" t="str">
            <v>Высшее образование - бакалавриат</v>
          </cell>
          <cell r="G1023" t="str">
            <v>проектирование и технология радиоэлектронных средств</v>
          </cell>
          <cell r="H1023" t="str">
            <v>Степень бакалавра техники и технологий</v>
          </cell>
        </row>
        <row r="1024">
          <cell r="A1024" t="str">
            <v>Сафронова Наталья Борисовна</v>
          </cell>
          <cell r="B1024" t="str">
            <v>доцент к.н., доцент  (осн. м.р.)</v>
          </cell>
          <cell r="C1024" t="str">
            <v>Доцент</v>
          </cell>
          <cell r="D1024" t="str">
            <v>Кандидат технических наук</v>
          </cell>
          <cell r="E1024" t="str">
            <v>Московский государственный историко-архивный институт</v>
          </cell>
          <cell r="F1024" t="str">
            <v>Высшее образование</v>
          </cell>
          <cell r="G1024" t="str">
            <v>Научно-техническая информация (технология информационных процессов)</v>
          </cell>
          <cell r="H1024" t="str">
            <v>документовед-организатор</v>
          </cell>
          <cell r="I1024" t="str">
            <v>Обеспечение пожарной безопасности в структурных подразделениях РГГУ, 03.04.2023,
Обучение методикам реализации образовательных программ для инвалидов и лиц с ОВЗ, 13.12.2021, 
Дополнительное профессиональное образование, ФГБОУ ВО "РГГУ", Реклама и связи с общественностью,
Дополнительное профессиональное образование, ГАОУ ВО города Москвы "Московский государственный институт индустрии туризма имени Ю,А. "Сенкевича", Педагогика высшей школы. Преподавание экономических дисциплин в образовательных организациях высшего образования,
Дополнительное профессиональное образование, ФГБОУ ВО "РГГУ", Управление маркетингом</v>
          </cell>
          <cell r="J1024" t="str">
            <v>44</v>
          </cell>
          <cell r="K1024" t="str">
            <v>30</v>
          </cell>
        </row>
        <row r="1025">
          <cell r="A1025" t="str">
            <v>Сахарова Юлия Владимировна</v>
          </cell>
          <cell r="B1025" t="str">
            <v>доцент к.н., доцент  (осн. м.р.)</v>
          </cell>
          <cell r="C1025" t="str">
            <v>Доцент</v>
          </cell>
          <cell r="D1025" t="str">
            <v>Кандидат юридических наук</v>
          </cell>
          <cell r="E1025" t="str">
            <v>ГОУ ВПО Брянский государственный университет им. акад. И.Г. Петровского</v>
          </cell>
          <cell r="F1025" t="str">
            <v>Высшее образование - специалитет, магистратура</v>
          </cell>
          <cell r="G1025" t="str">
            <v>юриспруденция</v>
          </cell>
          <cell r="H1025" t="str">
            <v>Юрист</v>
          </cell>
          <cell r="I10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Правовые аспекты деятельности образовательной организации, 16.05.2022</v>
          </cell>
          <cell r="J1025" t="str">
            <v>5</v>
          </cell>
          <cell r="K1025" t="str">
            <v>5</v>
          </cell>
        </row>
        <row r="1026">
          <cell r="A1026" t="str">
            <v>Сащенко Богдан</v>
          </cell>
          <cell r="B1026" t="str">
            <v>преподаватель (осн. м.р.)</v>
          </cell>
          <cell r="E1026" t="str">
            <v>Российский государственный гуманитарный университет</v>
          </cell>
          <cell r="F1026" t="str">
            <v>Высшее образование</v>
          </cell>
          <cell r="G1026" t="str">
            <v>Журналистика</v>
          </cell>
          <cell r="H1026" t="str">
            <v>Магистр</v>
          </cell>
          <cell r="I1026" t="str">
            <v>,</v>
          </cell>
          <cell r="J1026" t="str">
            <v>5</v>
          </cell>
        </row>
        <row r="1027">
          <cell r="A1027" t="str">
            <v>Сванидзе Николай Карлович</v>
          </cell>
          <cell r="B1027" t="str">
            <v>заведующий кафедрой (внеш. совм.)</v>
          </cell>
          <cell r="E1027" t="str">
            <v>МГУ  (с отл.)</v>
          </cell>
          <cell r="F1027" t="str">
            <v>Высшее образование</v>
          </cell>
          <cell r="G1027" t="str">
            <v>история</v>
          </cell>
          <cell r="H1027" t="str">
            <v>историк</v>
          </cell>
          <cell r="I10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26.03.2020, 
Дополнительное профессиональное образование, РГГУ, Мультимедийная журналистика</v>
          </cell>
          <cell r="J1027" t="str">
            <v>46</v>
          </cell>
          <cell r="K1027" t="str">
            <v>27</v>
          </cell>
        </row>
        <row r="1028">
          <cell r="A1028" t="str">
            <v>Седова Ольга Леонидовна</v>
          </cell>
          <cell r="B1028" t="str">
            <v>профессор к.н., доцент  (осн. м.р.)</v>
          </cell>
          <cell r="C1028" t="str">
            <v>Доцент</v>
          </cell>
          <cell r="D1028" t="str">
            <v>Кандидат технических наук</v>
          </cell>
          <cell r="E1028" t="str">
            <v>МГИАИ (с отл.)</v>
          </cell>
          <cell r="F1028" t="str">
            <v>Высшее образование</v>
          </cell>
          <cell r="G1028" t="str">
            <v>документоведение и организация управленческого труда и делопроизводства гос. учреждений</v>
          </cell>
          <cell r="H1028" t="str">
            <v>документовед</v>
          </cell>
          <cell r="I1028" t="str">
            <v>Оказание первой помощи пострадавшим, 27.12.2021,
Пожарно-технический минимум для работников РГГУ, 27.12.2021,
"ОХРАНА ТРУДА", 06.03.2020, 
Дополнительное профессиональное образование, РГГУ, Управление персоналом</v>
          </cell>
          <cell r="J1028" t="str">
            <v>46</v>
          </cell>
          <cell r="K1028" t="str">
            <v>45</v>
          </cell>
        </row>
        <row r="1029">
          <cell r="A1029" t="str">
            <v>Сейку Елена Юрьевна</v>
          </cell>
          <cell r="B1029" t="str">
            <v>доцент к.н. (осн. м.р.)</v>
          </cell>
          <cell r="D1029" t="str">
            <v>Кандидат исторических наук</v>
          </cell>
          <cell r="E1029" t="str">
            <v>МГУ им. М.В. Ломоносова</v>
          </cell>
          <cell r="F1029" t="str">
            <v>Высшее образование</v>
          </cell>
          <cell r="G1029" t="str">
            <v>история</v>
          </cell>
          <cell r="H1029" t="str">
            <v>Историк. Преподаватель истории со знанием французского языка</v>
          </cell>
          <cell r="I10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АНО ДПО "Московская академия профессиональных компетенций", "Педагогическое обравзование: Английский язык в образовательных организациях"</v>
          </cell>
          <cell r="J1029" t="str">
            <v>21</v>
          </cell>
          <cell r="K1029" t="str">
            <v>21</v>
          </cell>
        </row>
        <row r="1030">
          <cell r="A1030" t="str">
            <v>Секерин Владимир Дмитриевич</v>
          </cell>
          <cell r="B1030" t="str">
            <v>заведующий кафедрой д.н. (осн. м.р.)</v>
          </cell>
          <cell r="C1030" t="str">
            <v>Профессор</v>
          </cell>
          <cell r="D1030" t="str">
            <v>Доктор экономических наук</v>
          </cell>
          <cell r="E1030" t="str">
            <v>Московский институт химического машиностроения</v>
          </cell>
          <cell r="F1030" t="str">
            <v>Высшее образование - специалитет, магистратура</v>
          </cell>
          <cell r="G1030" t="str">
            <v>машины и аппараты химических производств</v>
          </cell>
          <cell r="H1030" t="str">
            <v>инженер-механик</v>
          </cell>
          <cell r="I1030"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Искусственный интеллект, 21.12.2021,
Инклюзивное образование в современных условиях: требования, технологии, проблемы, 12.12.2021,
Современные тренды развития международной деятельности вуза, 11.10.2021,
Современный преподаватель дистанционоого образования, 03.10.2020, 
Дополнительное профессиональное образование, Межрегиональный институт развития образования, Английский язык: лингвистика и педагогика,
Дополнительное профессиональное образование, Институт мировой экономики и информатизации, Преподаватель экиномических дисциплин</v>
          </cell>
          <cell r="J1030" t="str">
            <v>44</v>
          </cell>
          <cell r="K1030" t="str">
            <v>7</v>
          </cell>
        </row>
        <row r="1031">
          <cell r="A1031" t="str">
            <v>Секерин Дмитрий Владимирович</v>
          </cell>
          <cell r="B1031" t="str">
            <v>доцент к.н., доцент  (осн. м.р.)</v>
          </cell>
          <cell r="C1031" t="str">
            <v>Доцент</v>
          </cell>
          <cell r="D1031" t="str">
            <v>Кандидат экономических наук</v>
          </cell>
          <cell r="E1031" t="str">
            <v>Санкт-Петербургский институт внешнеэкономических связей, экономики и права</v>
          </cell>
          <cell r="F1031" t="str">
            <v>Высшее образование - специалитет, магистратура</v>
          </cell>
          <cell r="G1031" t="str">
            <v>юриспруденция</v>
          </cell>
          <cell r="H1031" t="str">
            <v>юрист</v>
          </cell>
          <cell r="I1031" t="str">
            <v>, , 
Дополнительное профессиональное образование, ООО "Инфоурок", Организация и управление службой рекламы и PR,
Дополнительное профессиональное образование, ООО "Инфоурок", Английский язык: теория и методика преподавания в профессиональном образовании</v>
          </cell>
          <cell r="J1031" t="str">
            <v>24</v>
          </cell>
          <cell r="K1031" t="str">
            <v>9</v>
          </cell>
        </row>
        <row r="1032">
          <cell r="E1032" t="str">
            <v>Московская государственная академия химического машиностроения</v>
          </cell>
          <cell r="F1032" t="str">
            <v>Высшее образование - специалитет, магистратура</v>
          </cell>
          <cell r="G1032" t="str">
            <v>инженер-механик</v>
          </cell>
          <cell r="H1032" t="str">
            <v>инженер-механик</v>
          </cell>
        </row>
        <row r="1033">
          <cell r="A1033" t="str">
            <v>Селезнев Александр Александрович</v>
          </cell>
          <cell r="B1033" t="str">
            <v>старший преподаватель (внеш. совм.)</v>
          </cell>
          <cell r="E1033" t="str">
            <v>РГГУ</v>
          </cell>
          <cell r="F1033" t="str">
            <v>Высшее образование</v>
          </cell>
          <cell r="G1033" t="str">
            <v>юриспруденция</v>
          </cell>
          <cell r="H1033" t="str">
            <v>юрист</v>
          </cell>
          <cell r="I1033" t="str">
            <v>Пожарно-технический минимум для работников РГГУ, 27.12.2021,
Цифровая гуманитаристика, 27.12.2021,
Охрана труда, 06.03.2020</v>
          </cell>
          <cell r="J1033" t="str">
            <v>10</v>
          </cell>
          <cell r="K1033" t="str">
            <v>9</v>
          </cell>
        </row>
        <row r="1034">
          <cell r="A1034" t="str">
            <v>Селезнева Алла Александровна</v>
          </cell>
          <cell r="B1034" t="str">
            <v>старший преподаватель (осн. м.р.),
старший преподаватель (внутр. совм.)</v>
          </cell>
          <cell r="E1034" t="str">
            <v>Мос. гос. лингв. ун-т</v>
          </cell>
          <cell r="F1034" t="str">
            <v>Высшее образование</v>
          </cell>
          <cell r="G1034" t="str">
            <v>лингвистика и межкультурная коммуникация</v>
          </cell>
          <cell r="H1034" t="str">
            <v>лингвист, преподаватель</v>
          </cell>
          <cell r="I103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034" t="str">
            <v>19</v>
          </cell>
          <cell r="K1034" t="str">
            <v>19</v>
          </cell>
        </row>
        <row r="1035">
          <cell r="A1035" t="str">
            <v>Селиверстова Дарья Валерьевна</v>
          </cell>
          <cell r="B1035" t="str">
            <v>ассистент (осн. м.р.)</v>
          </cell>
          <cell r="E1035" t="str">
            <v>ФГБОУ ВО "РГГУ"</v>
          </cell>
          <cell r="F1035" t="str">
            <v>Высшее образование - специалитет, магистратура</v>
          </cell>
          <cell r="G1035" t="str">
            <v>Психолого-педагогическое образование</v>
          </cell>
          <cell r="H1035" t="str">
            <v>Магистр</v>
          </cell>
          <cell r="I1035" t="str">
            <v>,</v>
          </cell>
          <cell r="J1035" t="str">
            <v>2</v>
          </cell>
        </row>
        <row r="1036">
          <cell r="E1036" t="str">
            <v>ГОУ ВПО РГГУ</v>
          </cell>
          <cell r="F1036" t="str">
            <v>Высшее образование</v>
          </cell>
          <cell r="G1036" t="str">
            <v>социально-культурный сервис и туризм</v>
          </cell>
          <cell r="H1036" t="str">
            <v>Специалист по сервису и туризму</v>
          </cell>
        </row>
        <row r="1037">
          <cell r="A1037" t="str">
            <v>Сельницин Алексей Александрович</v>
          </cell>
          <cell r="B1037" t="str">
            <v>доцент к.н. (осн. м.р.)</v>
          </cell>
          <cell r="D1037" t="str">
            <v>Кандидат филологических наук</v>
          </cell>
          <cell r="E1037" t="str">
            <v>Курганский гос. ун-т</v>
          </cell>
          <cell r="F1037" t="str">
            <v>Высшее образование</v>
          </cell>
          <cell r="G1037" t="str">
            <v>филология</v>
          </cell>
          <cell r="H1037" t="str">
            <v>учитель русского языка и литературы</v>
          </cell>
          <cell r="I103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037" t="str">
            <v>19</v>
          </cell>
          <cell r="K1037" t="str">
            <v>14</v>
          </cell>
        </row>
        <row r="1038">
          <cell r="A1038" t="str">
            <v>Семенова Екатерина Александровна</v>
          </cell>
          <cell r="B1038" t="str">
            <v>доцент к.н. (осн. м.р.)</v>
          </cell>
          <cell r="D1038" t="str">
            <v>Кандидат филологических наук</v>
          </cell>
          <cell r="E1038" t="str">
            <v>МПГУ</v>
          </cell>
          <cell r="F1038" t="str">
            <v>Высшее образование</v>
          </cell>
          <cell r="G1038" t="str">
            <v>филология</v>
          </cell>
          <cell r="H1038" t="str">
            <v>учитель русского языка и литературы</v>
          </cell>
          <cell r="I1038" t="str">
            <v>Охрана труда, 06.03.2020</v>
          </cell>
          <cell r="J1038" t="str">
            <v>26</v>
          </cell>
          <cell r="K1038" t="str">
            <v>16</v>
          </cell>
        </row>
        <row r="1039">
          <cell r="A1039" t="str">
            <v>Семенова Софья Юльевна</v>
          </cell>
          <cell r="B1039" t="str">
            <v>доцент к.н. (внеш. совм.)</v>
          </cell>
          <cell r="D1039" t="str">
            <v>Кандидат филологических наук</v>
          </cell>
          <cell r="E1039" t="str">
            <v>Мос. орд. Ленина и орд. Труд красного знам. гос. пед. инст. им. Ленина</v>
          </cell>
          <cell r="F1039" t="str">
            <v>Высшее образование</v>
          </cell>
          <cell r="G1039" t="str">
            <v>математика</v>
          </cell>
          <cell r="H1039" t="str">
            <v>учитель математики</v>
          </cell>
          <cell r="I1039" t="str">
            <v>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039" t="str">
            <v>41</v>
          </cell>
          <cell r="K1039" t="str">
            <v>15</v>
          </cell>
        </row>
        <row r="1040">
          <cell r="E1040" t="str">
            <v>Мос. орд. Ленина и орд. Труд красного знам. гос. пед. инст. им. Ленина</v>
          </cell>
          <cell r="F1040" t="str">
            <v>Высшее образование</v>
          </cell>
          <cell r="G1040" t="str">
            <v>математика</v>
          </cell>
        </row>
        <row r="1041">
          <cell r="A1041" t="str">
            <v>Семенюк Евгения Вячеславовна</v>
          </cell>
          <cell r="B1041" t="str">
            <v>доцент к.н. (осн. м.р.)</v>
          </cell>
          <cell r="D1041" t="str">
            <v>Кандидат филологических наук</v>
          </cell>
          <cell r="E1041" t="str">
            <v>МГУ (с отл.)</v>
          </cell>
          <cell r="F1041" t="str">
            <v>Высшее образование</v>
          </cell>
          <cell r="G1041" t="str">
            <v>филология</v>
          </cell>
          <cell r="H1041" t="str">
            <v>филолог</v>
          </cell>
          <cell r="I104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"Социально-политические системы стран Востока", 30.01.2020</v>
          </cell>
          <cell r="J1041" t="str">
            <v>20</v>
          </cell>
          <cell r="K1041" t="str">
            <v>20</v>
          </cell>
        </row>
        <row r="1042">
          <cell r="A1042" t="str">
            <v>Семиздралова Ольга Анатольевна</v>
          </cell>
          <cell r="B1042" t="str">
            <v>доцент к.н. (осн. м.р.)</v>
          </cell>
          <cell r="D1042" t="str">
            <v>Кандидат психологических наук</v>
          </cell>
          <cell r="E1042" t="str">
            <v>Московский государственный открытый педагогический университет</v>
          </cell>
          <cell r="F1042" t="str">
            <v>Высшее образование</v>
          </cell>
          <cell r="G1042" t="str">
            <v>Психология</v>
          </cell>
          <cell r="H1042" t="str">
            <v>Практический психолог</v>
          </cell>
          <cell r="I1042" t="str">
            <v>"Информационно-коммуникационные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Психология личности: вызовы современности, 16.10.2020,
Психология личности:вызовы современности, 16.10.2020,
Роль дополнительного образования в развитии эмоционального интеллекта обучающихся, 04.03.2020</v>
          </cell>
          <cell r="J1042" t="str">
            <v>22</v>
          </cell>
          <cell r="K1042" t="str">
            <v>6</v>
          </cell>
        </row>
        <row r="1043">
          <cell r="E1043" t="str">
            <v>Челябинский ордена "Знак Почета" государственный педагогический институт</v>
          </cell>
          <cell r="F1043" t="str">
            <v>Высшее образование</v>
          </cell>
          <cell r="G1043" t="str">
            <v>биология и химия</v>
          </cell>
          <cell r="H1043" t="str">
            <v>учитель средней школы</v>
          </cell>
        </row>
        <row r="1044">
          <cell r="A1044" t="str">
            <v>Сенин Александр Сергеевич</v>
          </cell>
          <cell r="B1044" t="str">
            <v>профессор д.н., профессор  (осн. м.р.)</v>
          </cell>
          <cell r="C1044" t="str">
            <v>Профессор</v>
          </cell>
          <cell r="D1044" t="str">
            <v>Доктор исторических наук</v>
          </cell>
          <cell r="E1044" t="str">
            <v>МГИАИ (с отл.)</v>
          </cell>
          <cell r="F1044" t="str">
            <v>Высшее образование</v>
          </cell>
          <cell r="G1044" t="str">
            <v>историко-архивоведение</v>
          </cell>
          <cell r="H1044" t="str">
            <v>историк-архивовед</v>
          </cell>
          <cell r="I1044"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"Системы документации в электронной среде", 27.01.2020</v>
          </cell>
          <cell r="J1044" t="str">
            <v>44</v>
          </cell>
          <cell r="K1044" t="str">
            <v>39</v>
          </cell>
        </row>
        <row r="1045">
          <cell r="A1045" t="str">
            <v>Сербиненко Вячеслав Владимирович</v>
          </cell>
          <cell r="B1045" t="str">
            <v>заведующий кафедрой д.н. (осн. м.р.)</v>
          </cell>
          <cell r="C1045" t="str">
            <v>Профессор</v>
          </cell>
          <cell r="D1045" t="str">
            <v>Доктор философских наук</v>
          </cell>
          <cell r="E1045" t="str">
            <v>МГУ  (с отл.)</v>
          </cell>
          <cell r="F1045" t="str">
            <v>Высшее образование</v>
          </cell>
          <cell r="G1045" t="str">
            <v>философия</v>
          </cell>
          <cell r="H1045" t="str">
            <v>философ</v>
          </cell>
          <cell r="I10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045" t="str">
            <v>45</v>
          </cell>
          <cell r="K1045" t="str">
            <v>44</v>
          </cell>
        </row>
        <row r="1046">
          <cell r="A1046" t="str">
            <v>Сергазина Карлыгаш Толегеновна</v>
          </cell>
          <cell r="B1046" t="str">
            <v>доцент к.н. (осн. м.р.)</v>
          </cell>
          <cell r="D1046" t="str">
            <v>Кандидат исторических наук</v>
          </cell>
          <cell r="E1046" t="str">
            <v>Московский государственный психолого-педагогический университет</v>
          </cell>
          <cell r="F1046" t="str">
            <v>Высшее образование - специалитет, магистратура</v>
          </cell>
          <cell r="G1046" t="str">
            <v>Психология</v>
          </cell>
          <cell r="H1046" t="str">
            <v>Магистр</v>
          </cell>
          <cell r="I1046" t="str">
            <v>Циркулярное интервью, 27.04.2022,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"Социология религии", 30.01.2020</v>
          </cell>
          <cell r="J1046" t="str">
            <v>24</v>
          </cell>
          <cell r="K1046" t="str">
            <v>20</v>
          </cell>
        </row>
        <row r="1047">
          <cell r="E1047" t="str">
            <v>РГГУ</v>
          </cell>
          <cell r="F1047" t="str">
            <v>Высшее образование</v>
          </cell>
          <cell r="G1047" t="str">
            <v>Религиоведение</v>
          </cell>
          <cell r="H1047" t="str">
            <v>религиовед, преподаватель</v>
          </cell>
        </row>
        <row r="1048">
          <cell r="A1048" t="str">
            <v>Сергеев Евгений Юрьевич</v>
          </cell>
          <cell r="B1048" t="str">
            <v>профессор д.н., профессор  (внеш. совм.)</v>
          </cell>
          <cell r="C1048" t="str">
            <v>Профессор</v>
          </cell>
          <cell r="D1048" t="str">
            <v>Доктор исторических наук</v>
          </cell>
          <cell r="E1048" t="str">
            <v>МГУ им. М.В, Ломоносова</v>
          </cell>
          <cell r="F1048" t="str">
            <v>Высшее образование</v>
          </cell>
          <cell r="G1048" t="str">
            <v>история</v>
          </cell>
          <cell r="H1048" t="str">
            <v>историк</v>
          </cell>
          <cell r="I1048" t="str">
            <v>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048" t="str">
            <v>37</v>
          </cell>
          <cell r="K1048" t="str">
            <v>12</v>
          </cell>
        </row>
        <row r="1049">
          <cell r="A1049" t="str">
            <v>Сергеев Сергей Витальевич</v>
          </cell>
          <cell r="B1049" t="str">
            <v>старший преподаватель к.н. (осн. м.р.)</v>
          </cell>
          <cell r="D1049" t="str">
            <v>Кандидат наук</v>
          </cell>
          <cell r="E1049" t="str">
            <v>МГЮА</v>
          </cell>
          <cell r="F1049" t="str">
            <v>Высшее образование - подготовка кадров высшей квалификации</v>
          </cell>
          <cell r="G1049" t="str">
            <v>Юриспруденция</v>
          </cell>
          <cell r="I1049" t="str">
            <v>Опыт разработки и применения дистанционных образовательных технологий в высшем образовании, 16.09.2022</v>
          </cell>
          <cell r="J1049" t="str">
            <v>8</v>
          </cell>
        </row>
        <row r="1050">
          <cell r="E1050" t="str">
            <v>РГГУ</v>
          </cell>
          <cell r="F1050" t="str">
            <v>Высшее образование - специалитет, магистратура</v>
          </cell>
          <cell r="G1050" t="str">
            <v>Экономика</v>
          </cell>
          <cell r="H1050" t="str">
            <v>магистр</v>
          </cell>
        </row>
        <row r="1051">
          <cell r="E1051" t="str">
            <v>МГЮА с отличием</v>
          </cell>
          <cell r="F1051" t="str">
            <v>Высшее образование - специалитет, магистратура</v>
          </cell>
          <cell r="G1051" t="str">
            <v>Юриспруденция</v>
          </cell>
          <cell r="H1051" t="str">
            <v>магистр</v>
          </cell>
        </row>
        <row r="1052">
          <cell r="E1052" t="str">
            <v>МГЮА</v>
          </cell>
          <cell r="F1052" t="str">
            <v>Высшее образование - бакалавриат</v>
          </cell>
          <cell r="G1052" t="str">
            <v>юриспруденция</v>
          </cell>
          <cell r="H1052" t="str">
            <v>Бакалавр</v>
          </cell>
        </row>
        <row r="1053">
          <cell r="A1053" t="str">
            <v>Сергеева Людмила Витальевна</v>
          </cell>
          <cell r="B1053" t="str">
            <v>доцент к.н. (осн. м.р.)</v>
          </cell>
          <cell r="D1053" t="str">
            <v>Кандидат исторических наук</v>
          </cell>
          <cell r="E1053" t="str">
            <v>МГИАИ (с отл.)</v>
          </cell>
          <cell r="F1053" t="str">
            <v>Высшее образование</v>
          </cell>
          <cell r="G1053" t="str">
            <v>историко-архивоведение</v>
          </cell>
          <cell r="H1053" t="str">
            <v>историк-архивист</v>
          </cell>
          <cell r="I1053" t="str">
            <v>Цифровая гуманитаристика, 30.11.2021,
Пожарно-технический минимум для работников РГГУ, 30.11.2021,
"Охрана труда", 06.03.2020,
"Системы документации в электронной среде", 27.01.2020</v>
          </cell>
          <cell r="J1053" t="str">
            <v>45</v>
          </cell>
          <cell r="K1053" t="str">
            <v>35</v>
          </cell>
        </row>
        <row r="1054">
          <cell r="A1054" t="str">
            <v>Серебрякова Галина Александровна</v>
          </cell>
          <cell r="B1054" t="str">
            <v>профессор к.н., доцент  (осн. м.р.)</v>
          </cell>
          <cell r="C1054" t="str">
            <v>Доцент</v>
          </cell>
          <cell r="D1054" t="str">
            <v>Кандидат филологических наук</v>
          </cell>
          <cell r="E1054" t="str">
            <v>Куйбышевский гос. пед. институт (с отл.)</v>
          </cell>
          <cell r="F1054" t="str">
            <v>Высшее образование</v>
          </cell>
          <cell r="G1054" t="str">
            <v>английский язык</v>
          </cell>
          <cell r="H1054" t="str">
            <v>преподаватель</v>
          </cell>
          <cell r="I10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v>
          </cell>
          <cell r="J1054" t="str">
            <v>49</v>
          </cell>
          <cell r="K1054" t="str">
            <v>48</v>
          </cell>
        </row>
        <row r="1055">
          <cell r="A1055" t="str">
            <v>Серёгичев Сергей Юрьевич</v>
          </cell>
          <cell r="B1055" t="str">
            <v>доцент к.н. (осн. м.р.)</v>
          </cell>
          <cell r="D1055" t="str">
            <v>Кандидат исторических наук</v>
          </cell>
          <cell r="E1055" t="str">
            <v>ФГБОУ ВПО Московский педагогический государственный университет (МПГУ)</v>
          </cell>
          <cell r="F1055" t="str">
            <v>Высшее образование</v>
          </cell>
          <cell r="G1055" t="str">
            <v>история</v>
          </cell>
          <cell r="H1055" t="str">
            <v>учитель истории</v>
          </cell>
          <cell r="I105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"История и источниковедение: актуальные проблемы исследовательских и образовательных практик", 27.01.2020</v>
          </cell>
          <cell r="J1055" t="str">
            <v>19</v>
          </cell>
          <cell r="K1055" t="str">
            <v>17</v>
          </cell>
        </row>
        <row r="1056">
          <cell r="A1056" t="str">
            <v>Середина Елена Владимировна</v>
          </cell>
          <cell r="B1056" t="str">
            <v>профессор к.н., доцент  (осн. м.р.)</v>
          </cell>
          <cell r="C1056" t="str">
            <v>Доцент</v>
          </cell>
          <cell r="D1056" t="str">
            <v>Кандидат географических наук</v>
          </cell>
          <cell r="E1056" t="str">
            <v>МГУ им . М.В. Ломоносова</v>
          </cell>
          <cell r="F1056" t="str">
            <v>Высшее образование</v>
          </cell>
          <cell r="G1056" t="str">
            <v>география ( физическая география СССР )</v>
          </cell>
          <cell r="H1056" t="str">
            <v>географ, физико-географ</v>
          </cell>
          <cell r="I105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v>
          </cell>
          <cell r="J1056" t="str">
            <v>48</v>
          </cell>
          <cell r="K1056" t="str">
            <v>20</v>
          </cell>
        </row>
        <row r="1057">
          <cell r="A1057" t="str">
            <v>Сидорова Лариса Николаевна</v>
          </cell>
          <cell r="B1057" t="str">
            <v>доцент к.н. (внеш. совм.)</v>
          </cell>
          <cell r="D1057" t="str">
            <v>Кандидат физико-математических наук</v>
          </cell>
          <cell r="E1057" t="str">
            <v>МГУ  (с отл.)</v>
          </cell>
          <cell r="F1057" t="str">
            <v>Высшее образование</v>
          </cell>
          <cell r="G1057" t="str">
            <v>физика</v>
          </cell>
          <cell r="H1057" t="str">
            <v>физик</v>
          </cell>
          <cell r="I1057" t="str">
            <v>"ОХРАНА ТРУДА", 06.03.2020</v>
          </cell>
          <cell r="J1057" t="str">
            <v>40</v>
          </cell>
          <cell r="K1057" t="str">
            <v>17</v>
          </cell>
        </row>
        <row r="1058">
          <cell r="A1058" t="str">
            <v>Сидорович Ольга Витольдовна</v>
          </cell>
          <cell r="B1058" t="str">
            <v>профессор д.н., доцент  (осн. м.р.)</v>
          </cell>
          <cell r="C1058" t="str">
            <v>Доцент</v>
          </cell>
          <cell r="D1058" t="str">
            <v>Доктор исторических наук</v>
          </cell>
          <cell r="E1058" t="str">
            <v>МГУ  (с отл.)</v>
          </cell>
          <cell r="F1058" t="str">
            <v>Высшее образование</v>
          </cell>
          <cell r="G1058" t="str">
            <v>история</v>
          </cell>
          <cell r="H1058" t="str">
            <v>историк</v>
          </cell>
          <cell r="I10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v>
          </cell>
          <cell r="J1058" t="str">
            <v>45</v>
          </cell>
          <cell r="K1058" t="str">
            <v>42</v>
          </cell>
        </row>
        <row r="1059">
          <cell r="A1059" t="str">
            <v>Сидоров-Моисеев Игорь Игоревич</v>
          </cell>
          <cell r="B1059" t="str">
            <v>старший преподаватель к.н. (осн. м.р.)</v>
          </cell>
          <cell r="D1059" t="str">
            <v>Кандидат философских наук</v>
          </cell>
          <cell r="E1059" t="str">
            <v>Российский национальный исследовательский медицинский университет им. Н.И. Пирогова</v>
          </cell>
          <cell r="F1059" t="str">
            <v>Высшее образование - специалитет, магистратура</v>
          </cell>
          <cell r="G1059" t="str">
            <v>Лечебное дело</v>
          </cell>
          <cell r="H1059" t="str">
            <v>Врач</v>
          </cell>
          <cell r="I1059" t="str">
            <v>, , 
Дополнительное профессиональное образование, российский государственный медицинский университет,</v>
          </cell>
          <cell r="J1059" t="str">
            <v>13</v>
          </cell>
          <cell r="K1059" t="str">
            <v>5</v>
          </cell>
        </row>
        <row r="1060">
          <cell r="E1060" t="str">
            <v>Российский государственный гуманитарный университет</v>
          </cell>
          <cell r="F1060" t="str">
            <v>Высшее образование</v>
          </cell>
          <cell r="G1060" t="str">
            <v>Психология</v>
          </cell>
          <cell r="H1060" t="str">
            <v>Психолог. Преподаватель психологии по специальности</v>
          </cell>
        </row>
        <row r="1061">
          <cell r="A1061" t="str">
            <v>Силаев Алексей Алексеевич</v>
          </cell>
          <cell r="B1061" t="str">
            <v>старший преподаватель (внеш. совм.)</v>
          </cell>
          <cell r="E1061" t="str">
            <v>Всероссийский государственный университет юстиции</v>
          </cell>
          <cell r="F1061" t="str">
            <v>Высшее образование - специалитет, магистратура</v>
          </cell>
          <cell r="G1061" t="str">
            <v>Юриспруденция</v>
          </cell>
          <cell r="H1061" t="str">
            <v>Магистр</v>
          </cell>
          <cell r="I1061" t="str">
            <v>, , 
Дополнительное профессиональное образование, Российская академия государственной службы при Президенте РФ, ,
Дополнительное профессиональное образование, Российская академия государственной службы при Президенте РФ,</v>
          </cell>
          <cell r="J1061" t="str">
            <v>18</v>
          </cell>
          <cell r="K1061" t="str">
            <v>13</v>
          </cell>
        </row>
        <row r="1062">
          <cell r="E1062" t="str">
            <v>Дипломатическая академия Министерства иностранных дел РФ</v>
          </cell>
          <cell r="F1062" t="str">
            <v>Высшее образование - специалитет, магистратура</v>
          </cell>
          <cell r="G1062" t="str">
            <v>Международные отношения</v>
          </cell>
          <cell r="H1062" t="str">
            <v>Магистр международныхт отношений</v>
          </cell>
        </row>
        <row r="1063">
          <cell r="E1063" t="str">
            <v>Российская академия государственной службы при Президенте РФ</v>
          </cell>
          <cell r="F1063" t="str">
            <v>Высшее образование</v>
          </cell>
          <cell r="G1063" t="str">
            <v>Управление персоналом</v>
          </cell>
          <cell r="H1063" t="str">
            <v>Менеджер</v>
          </cell>
        </row>
        <row r="1064">
          <cell r="E1064" t="str">
            <v>РГГУ</v>
          </cell>
          <cell r="F1064" t="str">
            <v>Высшее образование</v>
          </cell>
          <cell r="G1064" t="str">
            <v>государственное и муниципальное управление</v>
          </cell>
          <cell r="H1064" t="str">
            <v>менеджер</v>
          </cell>
        </row>
        <row r="1065">
          <cell r="A1065" t="str">
            <v>Сили Марианна</v>
          </cell>
          <cell r="B1065" t="str">
            <v>преподаватель (осн. м.р.)</v>
          </cell>
          <cell r="E1065" t="str">
            <v>Университет Сиены</v>
          </cell>
          <cell r="F1065" t="str">
            <v>Высшее образование</v>
          </cell>
          <cell r="G1065" t="str">
            <v>филология</v>
          </cell>
          <cell r="H1065" t="str">
            <v>магистр филол.наук</v>
          </cell>
          <cell r="I1065" t="str">
            <v>Современные методики инклюзивного образования в вузе, 24.01.2023,
Основы оказания первой помощи пастрадавшим,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65" t="str">
            <v>7</v>
          </cell>
          <cell r="K1065" t="str">
            <v>7</v>
          </cell>
        </row>
        <row r="1066">
          <cell r="A1066" t="str">
            <v>Силина Ольга Сергеевна</v>
          </cell>
          <cell r="B1066" t="str">
            <v>старший преподаватель к.н. (осн. м.р.)</v>
          </cell>
          <cell r="D1066" t="str">
            <v>Кандидат исторических наук</v>
          </cell>
          <cell r="E1066" t="str">
            <v>РГГУ</v>
          </cell>
          <cell r="F1066" t="str">
            <v>Высшее образование</v>
          </cell>
          <cell r="G1066" t="str">
            <v>Исторические науки и археология</v>
          </cell>
          <cell r="H1066" t="str">
            <v>Исследователь. Преподаватель-исследователь</v>
          </cell>
          <cell r="I106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v>
          </cell>
          <cell r="J1066" t="str">
            <v>1</v>
          </cell>
          <cell r="K1066" t="str">
            <v>1</v>
          </cell>
        </row>
        <row r="1067">
          <cell r="E1067" t="str">
            <v>ФГБОУ ВПО "Псковский государственный университет" г.Псков</v>
          </cell>
          <cell r="F1067" t="str">
            <v>Высшее образование - специалитет, магистратура</v>
          </cell>
          <cell r="G1067" t="str">
            <v>история</v>
          </cell>
          <cell r="H1067" t="str">
            <v>Учитель истории</v>
          </cell>
        </row>
        <row r="1068">
          <cell r="A1068" t="str">
            <v>Симонович Николай Евгеньевич</v>
          </cell>
          <cell r="B1068" t="str">
            <v>профессор д.н., профессор  (осн. м.р.)</v>
          </cell>
          <cell r="C1068" t="str">
            <v>Профессор</v>
          </cell>
          <cell r="D1068" t="str">
            <v>Доктор психологических наук</v>
          </cell>
          <cell r="E1068" t="str">
            <v>Одесский электротехн. инст. связи (с отл.)</v>
          </cell>
          <cell r="F1068" t="str">
            <v>Высшее образование</v>
          </cell>
          <cell r="G1068" t="str">
            <v>системы управления и связи</v>
          </cell>
          <cell r="H1068" t="str">
            <v>офицер с высш. образованием</v>
          </cell>
          <cell r="I1068" t="str">
            <v>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Межрегиональный гуманитарно-технический университет, Организационная психология и управление персоналом,
Дополнительное профессиональное образование, КАфедра судебной психологии и психофизиологии факультета психологии АНО ДПО "НИИ ЖКХ", "Психофизиологическое исследование и опрос человека с использованием полиграфа", квалификация "Судеб</v>
          </cell>
          <cell r="J1068" t="str">
            <v>37</v>
          </cell>
          <cell r="K1068" t="str">
            <v>21</v>
          </cell>
        </row>
        <row r="1069">
          <cell r="A1069" t="str">
            <v>Синицын Вячеслав Юрьевич</v>
          </cell>
          <cell r="B1069" t="str">
            <v>доцент к.н., доцент  (осн. м.р.)</v>
          </cell>
          <cell r="C1069" t="str">
            <v>Доцент</v>
          </cell>
          <cell r="D1069" t="str">
            <v>Кандидат физико-математических наук</v>
          </cell>
          <cell r="E1069" t="str">
            <v>Стерлитамакский гос. пед. институт ( с отл.)</v>
          </cell>
          <cell r="F1069" t="str">
            <v>Высшее образование</v>
          </cell>
          <cell r="G1069" t="str">
            <v>физика и математика</v>
          </cell>
          <cell r="H1069" t="str">
            <v>учитель физики и мат-ки</v>
          </cell>
          <cell r="I106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069" t="str">
            <v>37</v>
          </cell>
          <cell r="K1069" t="str">
            <v>37</v>
          </cell>
        </row>
        <row r="1070">
          <cell r="A1070" t="str">
            <v>Синюкова Людмила Евгеньевна</v>
          </cell>
          <cell r="B1070" t="str">
            <v>старший преподаватель (осн. м.р.)</v>
          </cell>
          <cell r="E1070" t="str">
            <v>РГГУ</v>
          </cell>
          <cell r="F1070" t="str">
            <v>Высшее образование</v>
          </cell>
          <cell r="G1070" t="str">
            <v>психология</v>
          </cell>
          <cell r="H1070" t="str">
            <v>Психолог. Преподаватель психологии</v>
          </cell>
          <cell r="I107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70" t="str">
            <v>35</v>
          </cell>
          <cell r="K1070" t="str">
            <v>11</v>
          </cell>
        </row>
        <row r="1071">
          <cell r="A1071" t="str">
            <v>Сиротинская Мария Моисеевна</v>
          </cell>
          <cell r="B1071" t="str">
            <v>доцент к.н., доцент  (осн. м.р.)</v>
          </cell>
          <cell r="C1071" t="str">
            <v>Доцент</v>
          </cell>
          <cell r="D1071" t="str">
            <v>Кандидат исторических наук</v>
          </cell>
          <cell r="E1071" t="str">
            <v>МГУ им. М.В. Ломоносова</v>
          </cell>
          <cell r="F1071" t="str">
            <v>Высшее образование</v>
          </cell>
          <cell r="G1071" t="str">
            <v>история</v>
          </cell>
          <cell r="H1071" t="str">
            <v>историк</v>
          </cell>
          <cell r="I1071" t="str">
            <v>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071" t="str">
            <v>43</v>
          </cell>
          <cell r="K1071" t="str">
            <v>21</v>
          </cell>
        </row>
        <row r="1072">
          <cell r="A1072" t="str">
            <v>Ситникова Евгения Александровна</v>
          </cell>
          <cell r="B1072" t="str">
            <v>доцент к.н. (осн. м.р.)</v>
          </cell>
          <cell r="D1072" t="str">
            <v>Кандидат филологических наук</v>
          </cell>
          <cell r="E1072" t="str">
            <v>РГГУ</v>
          </cell>
          <cell r="F1072" t="str">
            <v>Высшее образование</v>
          </cell>
          <cell r="G1072" t="str">
            <v>филология</v>
          </cell>
          <cell r="H1072" t="str">
            <v>Преподаватель по спец. филология</v>
          </cell>
          <cell r="I107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072" t="str">
            <v>15</v>
          </cell>
          <cell r="K1072" t="str">
            <v>15</v>
          </cell>
        </row>
        <row r="1073">
          <cell r="A1073" t="str">
            <v>Скирдова Лира Олеговна</v>
          </cell>
          <cell r="B1073" t="str">
            <v>старший преподаватель (осн. м.р.)</v>
          </cell>
          <cell r="E1073" t="str">
            <v>Московский гос. лингвистический  университет</v>
          </cell>
          <cell r="F1073" t="str">
            <v>Высшее образование</v>
          </cell>
          <cell r="G1073" t="str">
            <v>лингвист препод-ль ин.яз.</v>
          </cell>
          <cell r="H1073" t="str">
            <v>лингвист</v>
          </cell>
          <cell r="I1073"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Межотраслевой институт повышения квалификации МГЛУ, Искусство перевода. Устный и последовательный перевод</v>
          </cell>
          <cell r="J1073" t="str">
            <v>23</v>
          </cell>
          <cell r="K1073" t="str">
            <v>19</v>
          </cell>
        </row>
        <row r="1074">
          <cell r="A1074" t="str">
            <v>Скулачева Татьяна Владимировна</v>
          </cell>
          <cell r="B1074" t="str">
            <v>доцент к.н. (внеш. совм.)</v>
          </cell>
          <cell r="D1074" t="str">
            <v>Кандидат филологических наук</v>
          </cell>
          <cell r="E1074" t="str">
            <v>МГУ им. М.В.Ломоносова</v>
          </cell>
          <cell r="F1074" t="str">
            <v>Высшее образование</v>
          </cell>
          <cell r="G1074" t="str">
            <v>романо-германская филология</v>
          </cell>
          <cell r="H1074" t="str">
            <v>филолог, германист, преподаватель</v>
          </cell>
          <cell r="I1074" t="str">
            <v>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v>
          </cell>
          <cell r="J1074" t="str">
            <v>34</v>
          </cell>
          <cell r="K1074" t="str">
            <v>13</v>
          </cell>
        </row>
        <row r="1075">
          <cell r="E1075" t="str">
            <v>МГУ им. М.В. Ломоносова (с отл.)</v>
          </cell>
          <cell r="F1075" t="str">
            <v>Высшее образование</v>
          </cell>
          <cell r="G1075" t="str">
            <v>романо-германская филология</v>
          </cell>
          <cell r="H1075" t="str">
            <v>филолог</v>
          </cell>
        </row>
        <row r="1076">
          <cell r="A1076" t="str">
            <v>Слобожникова Валентина Сергеевна</v>
          </cell>
          <cell r="B1076" t="str">
            <v>профессор д.н., профессор  (внеш. совм.)</v>
          </cell>
          <cell r="C1076" t="str">
            <v>Профессор</v>
          </cell>
          <cell r="D1076" t="str">
            <v>Доктор политических наук</v>
          </cell>
          <cell r="E1076" t="str">
            <v>Ленинградский ордена Трудового Красного Знамени государственный педагогический институт имени А.И. Герцена</v>
          </cell>
          <cell r="F1076" t="str">
            <v>Высшее образование - специалитет, магистратура</v>
          </cell>
          <cell r="G1076" t="str">
            <v>история</v>
          </cell>
          <cell r="H1076" t="str">
            <v>учитель истории и обществоведения средней школы</v>
          </cell>
          <cell r="I1076" t="str">
            <v>,</v>
          </cell>
          <cell r="J1076" t="str">
            <v>43</v>
          </cell>
          <cell r="K1076" t="str">
            <v>22</v>
          </cell>
        </row>
        <row r="1077">
          <cell r="A1077" t="str">
            <v>Смирнов Михаил Евгеньевич</v>
          </cell>
          <cell r="B1077" t="str">
            <v>преподаватель (осн. м.р.)</v>
          </cell>
          <cell r="E1077" t="str">
            <v>МГУ им . М.В. Ломоносова</v>
          </cell>
          <cell r="F1077" t="str">
            <v>Высшее образование</v>
          </cell>
          <cell r="G1077" t="str">
            <v>международные экономические отношения (с отличием)</v>
          </cell>
          <cell r="H1077" t="str">
            <v>Экономист. Востоковед. Референт-переводчик языкат суахили</v>
          </cell>
          <cell r="I1077" t="str">
            <v>,</v>
          </cell>
          <cell r="J1077" t="str">
            <v>31</v>
          </cell>
        </row>
        <row r="1078">
          <cell r="A1078" t="str">
            <v>Смирнова Маргарита Борисовна</v>
          </cell>
          <cell r="B1078" t="str">
            <v>доцент к.н. (осн. м.р.)</v>
          </cell>
          <cell r="D1078" t="str">
            <v>Кандидат филологических наук</v>
          </cell>
          <cell r="E1078" t="str">
            <v>МГУ им . М.В.Ломоносова</v>
          </cell>
          <cell r="F1078" t="str">
            <v>Высшее образование</v>
          </cell>
          <cell r="G1078" t="str">
            <v>романо-германская филология</v>
          </cell>
          <cell r="H1078" t="str">
            <v>филолог-романист, преподаватель</v>
          </cell>
          <cell r="I10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78" t="str">
            <v>31</v>
          </cell>
          <cell r="K1078" t="str">
            <v>20</v>
          </cell>
        </row>
        <row r="1079">
          <cell r="A1079" t="str">
            <v>Смирнова Мария Алексеевна</v>
          </cell>
          <cell r="B1079" t="str">
            <v>доцент к.н. (осн. м.р.)</v>
          </cell>
          <cell r="D1079" t="str">
            <v>Кандидат филологических наук</v>
          </cell>
          <cell r="E1079" t="str">
            <v>РГГУ</v>
          </cell>
          <cell r="F1079" t="str">
            <v>Высшее образование</v>
          </cell>
          <cell r="G1079" t="str">
            <v>филология</v>
          </cell>
          <cell r="H1079" t="str">
            <v>филолог</v>
          </cell>
          <cell r="I1079" t="str">
            <v>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079" t="str">
            <v>19</v>
          </cell>
          <cell r="K1079" t="str">
            <v>18</v>
          </cell>
        </row>
        <row r="1080">
          <cell r="A1080" t="str">
            <v>Смолицкая Ольга Викторовна</v>
          </cell>
          <cell r="B1080" t="str">
            <v>доцент к.н. (осн. м.р.)</v>
          </cell>
          <cell r="D1080" t="str">
            <v>Кандидат филологических наук</v>
          </cell>
          <cell r="E1080" t="str">
            <v>МГУ им . М.В.Ломоносова</v>
          </cell>
          <cell r="F1080" t="str">
            <v>Высшее образование</v>
          </cell>
          <cell r="G1080" t="str">
            <v>романо-германская филология</v>
          </cell>
          <cell r="H1080" t="str">
            <v>филолог-романист, преподаватель</v>
          </cell>
          <cell r="I1080" t="str">
            <v>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1080" t="str">
            <v>36</v>
          </cell>
          <cell r="K1080" t="str">
            <v>14</v>
          </cell>
        </row>
        <row r="1081">
          <cell r="A1081" t="str">
            <v>Смольянинов Евгений Серафимович</v>
          </cell>
          <cell r="B1081" t="str">
            <v>доцент к.н., доцент  (осн. м.р.)</v>
          </cell>
          <cell r="C1081" t="str">
            <v>Доцент</v>
          </cell>
          <cell r="D1081" t="str">
            <v>Кандидат юридических наук</v>
          </cell>
          <cell r="E1081" t="str">
            <v>Академия МВД РФ</v>
          </cell>
          <cell r="F1081" t="str">
            <v>Высшее образование</v>
          </cell>
          <cell r="G1081" t="str">
            <v>юриспруденция</v>
          </cell>
          <cell r="H1081" t="str">
            <v>юрист</v>
          </cell>
          <cell r="I108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v>
          </cell>
          <cell r="J1081" t="str">
            <v>19</v>
          </cell>
          <cell r="K1081" t="str">
            <v>11</v>
          </cell>
        </row>
        <row r="1082">
          <cell r="A1082" t="str">
            <v>Сморчков Андрей Михайлович</v>
          </cell>
          <cell r="B1082" t="str">
            <v>профессор д.н., доцент  (осн. м.р.)</v>
          </cell>
          <cell r="C1082" t="str">
            <v>Доцент</v>
          </cell>
          <cell r="D1082" t="str">
            <v>Доктор исторических наук</v>
          </cell>
          <cell r="E1082" t="str">
            <v>МГУ  (с отл.)</v>
          </cell>
          <cell r="F1082" t="str">
            <v>Высшее образование</v>
          </cell>
          <cell r="G1082" t="str">
            <v>история</v>
          </cell>
          <cell r="H1082" t="str">
            <v>историк</v>
          </cell>
          <cell r="I10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"Современные проблемы исторической науки", 10.02.2020</v>
          </cell>
          <cell r="J1082" t="str">
            <v>34</v>
          </cell>
          <cell r="K1082" t="str">
            <v>28</v>
          </cell>
        </row>
        <row r="1083">
          <cell r="A1083" t="str">
            <v>Собенина Мария Анатольевна</v>
          </cell>
          <cell r="B1083" t="str">
            <v>доцент к.н. (осн. м.р.),
доцент к.н. (внутр. совм.)</v>
          </cell>
          <cell r="D1083" t="str">
            <v>Кандидат юридических наук</v>
          </cell>
          <cell r="E1083" t="str">
            <v>Московская государственная юридическая академия имени О.Е.Кутафина</v>
          </cell>
          <cell r="F1083" t="str">
            <v>Высшее образование</v>
          </cell>
          <cell r="G1083" t="str">
            <v>юриспруденция</v>
          </cell>
          <cell r="H1083" t="str">
            <v>юрист</v>
          </cell>
          <cell r="I108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v>
          </cell>
          <cell r="J1083" t="str">
            <v>11</v>
          </cell>
          <cell r="K1083" t="str">
            <v>9</v>
          </cell>
        </row>
        <row r="1084">
          <cell r="A1084" t="str">
            <v>Соболева Мария Олеговна</v>
          </cell>
          <cell r="B1084" t="str">
            <v>доцент к.н. (осн. м.р.)</v>
          </cell>
          <cell r="D1084" t="str">
            <v>Кандидат психологических наук</v>
          </cell>
          <cell r="E1084" t="str">
            <v>РГГУ</v>
          </cell>
          <cell r="F1084" t="str">
            <v>Высшее образование</v>
          </cell>
          <cell r="G1084" t="str">
            <v>психология</v>
          </cell>
          <cell r="H1084" t="str">
            <v>психолог</v>
          </cell>
          <cell r="I10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084" t="str">
            <v>12</v>
          </cell>
          <cell r="K1084" t="str">
            <v>9</v>
          </cell>
        </row>
        <row r="1085">
          <cell r="A1085" t="str">
            <v>Соколов Борис Михайлович</v>
          </cell>
          <cell r="B1085" t="str">
            <v>профессор д.н. (осн. м.р.)</v>
          </cell>
          <cell r="D1085" t="str">
            <v>Доктор искусствоведения</v>
          </cell>
          <cell r="E1085" t="str">
            <v>МГУ  (с отл.)</v>
          </cell>
          <cell r="F1085" t="str">
            <v>Высшее образование</v>
          </cell>
          <cell r="G1085" t="str">
            <v>История искусств</v>
          </cell>
          <cell r="H1085" t="str">
            <v>Историк искусства</v>
          </cell>
          <cell r="I1085" t="str">
            <v>Охрана труда, 06.03.2020,
"Актуальные проблемы истории и теории искусства", 31.01.2020</v>
          </cell>
          <cell r="J1085" t="str">
            <v>39</v>
          </cell>
          <cell r="K1085" t="str">
            <v>26</v>
          </cell>
        </row>
        <row r="1086">
          <cell r="A1086" t="str">
            <v>Сокольская Татьяна Георгиевна</v>
          </cell>
          <cell r="B1086" t="str">
            <v>профессор к.н., доцент  (осн. м.р.)</v>
          </cell>
          <cell r="C1086" t="str">
            <v>Доцент</v>
          </cell>
          <cell r="D1086" t="str">
            <v>Кандидат филологических наук</v>
          </cell>
          <cell r="E1086" t="str">
            <v>Одесский гос. университет (с отл.)</v>
          </cell>
          <cell r="F1086" t="str">
            <v>Высшее образование</v>
          </cell>
          <cell r="G1086" t="str">
            <v>английский язык и литература</v>
          </cell>
          <cell r="H1086" t="str">
            <v>английский язык и литература</v>
          </cell>
          <cell r="I108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86" t="str">
            <v>45</v>
          </cell>
          <cell r="K1086" t="str">
            <v>36</v>
          </cell>
        </row>
        <row r="1087">
          <cell r="A1087" t="str">
            <v>Солдатов Дмитрий Олегович</v>
          </cell>
          <cell r="B1087" t="str">
            <v>преподаватель (внеш. совм.)</v>
          </cell>
          <cell r="E1087" t="str">
            <v>РГГУ</v>
          </cell>
          <cell r="F1087" t="str">
            <v>Высшее образование - специалитет, магистратура</v>
          </cell>
          <cell r="G1087" t="str">
            <v>журналистика</v>
          </cell>
          <cell r="H1087" t="str">
            <v>магистр</v>
          </cell>
          <cell r="I1087" t="str">
            <v>,</v>
          </cell>
          <cell r="J1087" t="str">
            <v>4</v>
          </cell>
          <cell r="K1087" t="str">
            <v>1</v>
          </cell>
        </row>
        <row r="1088">
          <cell r="A1088" t="str">
            <v>Солдатова Мария Васильевна</v>
          </cell>
          <cell r="B1088" t="str">
            <v>доцент к.н. (осн. м.р.)</v>
          </cell>
          <cell r="D1088" t="str">
            <v>Кандидат филологических наук</v>
          </cell>
          <cell r="E1088" t="str">
            <v>Дальневосточный государственный университет</v>
          </cell>
          <cell r="F1088" t="str">
            <v>Высшее образование</v>
          </cell>
          <cell r="G1088" t="str">
            <v>регионоведение</v>
          </cell>
          <cell r="H1088" t="str">
            <v>Востоковед-филолог. Переводчик корейского языка</v>
          </cell>
          <cell r="I1088"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Повышения квалификации педагогических работников в области использования в образовательном процессе современных информационных технологий, 19.02.2020</v>
          </cell>
          <cell r="J1088" t="str">
            <v>22</v>
          </cell>
          <cell r="K1088" t="str">
            <v>21</v>
          </cell>
        </row>
        <row r="1089">
          <cell r="A1089" t="str">
            <v>Солнцева Елена Николаевна</v>
          </cell>
          <cell r="B1089" t="str">
            <v>доцент к.н. (осн. м.р.)</v>
          </cell>
          <cell r="D1089" t="str">
            <v>Кандидат искусствоведения</v>
          </cell>
          <cell r="E1089" t="str">
            <v>Государственный институт театрального искусства им. А.В.Луначарского</v>
          </cell>
          <cell r="F1089" t="str">
            <v>Высшее образование</v>
          </cell>
          <cell r="G1089" t="str">
            <v>театроведение</v>
          </cell>
          <cell r="H1089" t="str">
            <v>театровед</v>
          </cell>
          <cell r="I1089" t="str">
            <v>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089" t="str">
            <v>37</v>
          </cell>
          <cell r="K1089" t="str">
            <v>10</v>
          </cell>
        </row>
        <row r="1090">
          <cell r="A1090" t="str">
            <v>Соловьев Кирилл Андреевич 1978 г.р.</v>
          </cell>
          <cell r="B1090" t="str">
            <v>профессор д.н., доцент  (внеш. совм.)</v>
          </cell>
          <cell r="C1090" t="str">
            <v>Доцент</v>
          </cell>
          <cell r="D1090" t="str">
            <v>Доктор исторических наук</v>
          </cell>
          <cell r="E1090" t="str">
            <v>РГГУ</v>
          </cell>
          <cell r="F1090" t="str">
            <v>Высшее образование</v>
          </cell>
          <cell r="G1090" t="str">
            <v>история</v>
          </cell>
          <cell r="H1090" t="str">
            <v>историк</v>
          </cell>
          <cell r="I1090" t="str">
            <v>Охрана труда, 26.03.2020</v>
          </cell>
          <cell r="J1090" t="str">
            <v>22</v>
          </cell>
          <cell r="K1090" t="str">
            <v>18</v>
          </cell>
        </row>
        <row r="1091">
          <cell r="A1091" t="str">
            <v>Солодникова Ирина Витальевна</v>
          </cell>
          <cell r="B1091" t="str">
            <v>профессор д.н., доцент  (осн. м.р.)</v>
          </cell>
          <cell r="C1091" t="str">
            <v>Доцент</v>
          </cell>
          <cell r="D1091" t="str">
            <v>Доктор социологических наук</v>
          </cell>
          <cell r="E1091" t="str">
            <v>МГУ  (с отл.)</v>
          </cell>
          <cell r="F1091" t="str">
            <v>Высшее образование</v>
          </cell>
          <cell r="G1091" t="str">
            <v>психология</v>
          </cell>
          <cell r="I1091" t="str">
            <v>Использование дистанционных образовательных технологий в учебном процессе: теория, методология, прак, 29.12.2916,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27.12.2021,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v>
          </cell>
          <cell r="J1091" t="str">
            <v>37</v>
          </cell>
          <cell r="K1091" t="str">
            <v>27</v>
          </cell>
        </row>
        <row r="1092">
          <cell r="A1092" t="str">
            <v>Солодникова Надежда Владимировна</v>
          </cell>
          <cell r="B1092" t="str">
            <v>преподаватель к.н. (осн. м.р.)</v>
          </cell>
          <cell r="D1092" t="str">
            <v>Кандидат социологических наук</v>
          </cell>
          <cell r="E1092" t="str">
            <v>ГОУ ВПО РГГУ</v>
          </cell>
          <cell r="F1092" t="str">
            <v>Высшее образование - специалитет, магистратура</v>
          </cell>
          <cell r="G1092" t="str">
            <v>социология</v>
          </cell>
          <cell r="H1092" t="str">
            <v>Социолог. Преподаватель социологии</v>
          </cell>
          <cell r="I1092"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1092" t="str">
            <v>12</v>
          </cell>
        </row>
        <row r="1093">
          <cell r="A1093" t="str">
            <v>Солопова Мария Анатольевна</v>
          </cell>
          <cell r="B1093" t="str">
            <v>доцент к.н. (внеш. совм.)</v>
          </cell>
          <cell r="D1093" t="str">
            <v>Кандидат философских наук</v>
          </cell>
          <cell r="E1093" t="str">
            <v>МГУ им . М.В. Ломоносова</v>
          </cell>
          <cell r="F1093" t="str">
            <v>Высшее образование</v>
          </cell>
          <cell r="G1093" t="str">
            <v>философия</v>
          </cell>
          <cell r="H1093" t="str">
            <v>Философ. Преподаватель философии</v>
          </cell>
          <cell r="I1093"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v>
          </cell>
          <cell r="J1093" t="str">
            <v>30</v>
          </cell>
          <cell r="K1093" t="str">
            <v>4</v>
          </cell>
        </row>
        <row r="1094">
          <cell r="A1094" t="str">
            <v>Соничева Наталья Евгеньевна</v>
          </cell>
          <cell r="B1094" t="str">
            <v>доцент к.н., доцент  (осн. м.р.)</v>
          </cell>
          <cell r="C1094" t="str">
            <v>Доцент</v>
          </cell>
          <cell r="D1094" t="str">
            <v>Кандидат исторических наук</v>
          </cell>
          <cell r="E1094" t="str">
            <v>МГИАИ г.Москва</v>
          </cell>
          <cell r="F1094" t="str">
            <v>Высшее образование</v>
          </cell>
          <cell r="G1094" t="str">
            <v>историко-архивоведение</v>
          </cell>
          <cell r="H1094" t="str">
            <v>историк-архивист</v>
          </cell>
          <cell r="I109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v>
          </cell>
          <cell r="J1094" t="str">
            <v>34</v>
          </cell>
          <cell r="K1094" t="str">
            <v>31</v>
          </cell>
        </row>
        <row r="1095">
          <cell r="A1095" t="str">
            <v>Сопилко Наталья Юрьевна</v>
          </cell>
          <cell r="B1095" t="str">
            <v>декан д.н. (осн. м.р.),
заведующий кафедрой д.н. (внутр. совм.)</v>
          </cell>
          <cell r="C1095" t="str">
            <v>Доцент</v>
          </cell>
          <cell r="D1095" t="str">
            <v>Доктор экономических наук</v>
          </cell>
          <cell r="E1095" t="str">
            <v>Государственная горная академия Украины</v>
          </cell>
          <cell r="F1095" t="str">
            <v>Высшее образование</v>
          </cell>
          <cell r="G1095" t="str">
            <v>экономика и управление в строительстве</v>
          </cell>
          <cell r="H1095" t="str">
            <v>Горный инженер - экономист</v>
          </cell>
          <cell r="I1095" t="str">
            <v>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
Применение современных электронных образовательных технологий в учебном процессе, 08.02.2021,
Иновационные технологии реализации программ высшего образования для лиц с ограниченными возможностями здоровья, 01.02.2021,
Социальная работа. Оказание первой помощи до оказания медецинской помощи, 28.01.2021,
Правовые основы противодействия коррупции в сфере образования, 26.01.2021,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дополнительного проф. образования"</v>
          </cell>
          <cell r="J1095" t="str">
            <v>16</v>
          </cell>
          <cell r="K1095" t="str">
            <v>16</v>
          </cell>
        </row>
        <row r="1096">
          <cell r="A1096" t="str">
            <v>Сопин Артем Олегович</v>
          </cell>
          <cell r="B1096" t="str">
            <v>доцент к.н. (осн. м.р.)</v>
          </cell>
          <cell r="D1096" t="str">
            <v>Кандидат искусствоведения</v>
          </cell>
          <cell r="E1096" t="str">
            <v>ВГИК</v>
          </cell>
          <cell r="F1096" t="str">
            <v>Высшее образование</v>
          </cell>
          <cell r="G1096" t="str">
            <v>киноведение</v>
          </cell>
          <cell r="H1096" t="str">
            <v>Киновед</v>
          </cell>
          <cell r="I109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096" t="str">
            <v>9</v>
          </cell>
          <cell r="K1096" t="str">
            <v>6</v>
          </cell>
        </row>
        <row r="1097">
          <cell r="A1097" t="str">
            <v>Сорокина Алена Руслановна</v>
          </cell>
          <cell r="B1097" t="str">
            <v>ассистент (внеш. совм.)</v>
          </cell>
          <cell r="E1097" t="str">
            <v>ФГАОУ ВО "Национальный исследовательский университет "Высшая школа экономики"</v>
          </cell>
          <cell r="F1097" t="str">
            <v>Высшее образование - специалитет, магистратура</v>
          </cell>
          <cell r="G1097" t="str">
            <v>менеджмент</v>
          </cell>
          <cell r="I1097" t="str">
            <v>,</v>
          </cell>
        </row>
        <row r="1098">
          <cell r="E1098" t="str">
            <v>ФГБОУ ВО "РГГУ"</v>
          </cell>
          <cell r="F1098" t="str">
            <v>Высшее образование - бакалавриат</v>
          </cell>
          <cell r="G1098" t="str">
            <v>юриспруденция</v>
          </cell>
        </row>
        <row r="1099">
          <cell r="A1099" t="str">
            <v>Спалек Оксана Николаевна</v>
          </cell>
          <cell r="B1099" t="str">
            <v>доцент к.н. (осн. м.р.)</v>
          </cell>
          <cell r="D1099" t="str">
            <v>PhD</v>
          </cell>
          <cell r="E1099" t="str">
            <v>МГУ им М.В.Ломоносова</v>
          </cell>
          <cell r="F1099" t="str">
            <v>Высшее образование</v>
          </cell>
          <cell r="G1099" t="str">
            <v>филология</v>
          </cell>
          <cell r="H1099" t="str">
            <v>Филолог. Преподаватель польского языка и славянских литератур</v>
          </cell>
          <cell r="I1099" t="str">
            <v>,</v>
          </cell>
          <cell r="J1099" t="str">
            <v>9</v>
          </cell>
          <cell r="K1099" t="str">
            <v>9</v>
          </cell>
        </row>
        <row r="1100">
          <cell r="A1100" t="str">
            <v>Спиваковский Павел Евсеевич</v>
          </cell>
          <cell r="B1100" t="str">
            <v>доцент к.н., доцент  (осн. м.р.)</v>
          </cell>
          <cell r="C1100" t="str">
            <v>Доцент</v>
          </cell>
          <cell r="D1100" t="str">
            <v>Кандидат филологических наук</v>
          </cell>
          <cell r="E1100" t="str">
            <v>Московский ордена Трудового Красного Знамени полиграфический институт</v>
          </cell>
          <cell r="F1100" t="str">
            <v>Высшее образование</v>
          </cell>
          <cell r="G1100" t="str">
            <v>издательское дело и редактирование</v>
          </cell>
          <cell r="H1100" t="str">
            <v>Редактор массовой литературы</v>
          </cell>
          <cell r="I1100" t="str">
            <v>"Информационно-коммуникационные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v>
          </cell>
          <cell r="J1100" t="str">
            <v>35</v>
          </cell>
          <cell r="K1100" t="str">
            <v>19</v>
          </cell>
        </row>
        <row r="1101">
          <cell r="A1101" t="str">
            <v>Спильниченко Владимир Кириллович</v>
          </cell>
          <cell r="B1101" t="str">
            <v>профессор д.н., профессор  (внеш. совм.)</v>
          </cell>
          <cell r="C1101" t="str">
            <v>Профессор</v>
          </cell>
          <cell r="D1101" t="str">
            <v>Доктор экономических наук</v>
          </cell>
          <cell r="E1101" t="str">
            <v>Военно-политическая академия им. В.И.Ленина</v>
          </cell>
          <cell r="F1101" t="str">
            <v>Высшее образование</v>
          </cell>
          <cell r="G1101" t="str">
            <v>военно-педагогическая общественных наук</v>
          </cell>
          <cell r="H1101" t="str">
            <v>офицер с в/о</v>
          </cell>
          <cell r="I1101" t="str">
            <v>Современные методики инклюзивного образования в вузе, 05.06.2023,
Оказание первой помощи пострадавшим,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101" t="str">
            <v>54</v>
          </cell>
          <cell r="K1101" t="str">
            <v>28</v>
          </cell>
        </row>
        <row r="1102">
          <cell r="A1102" t="str">
            <v>Старикова Анна Руслановна</v>
          </cell>
          <cell r="B1102" t="str">
            <v>старший преподаватель к.н. (внеш. совм.)</v>
          </cell>
          <cell r="D1102" t="str">
            <v>Кандидат искусствоведения</v>
          </cell>
          <cell r="E1102" t="str">
            <v>Государственный институт искусствознания</v>
          </cell>
          <cell r="F1102" t="str">
            <v>Высшее образование - подготовка кадров высшей квалификации</v>
          </cell>
          <cell r="G1102" t="str">
            <v>Искусствоведение</v>
          </cell>
          <cell r="H1102" t="str">
            <v>Исследователь. Преподаватель-исследователь</v>
          </cell>
          <cell r="I1102" t="str">
            <v>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cell r="J1102" t="str">
            <v>1</v>
          </cell>
        </row>
        <row r="1103">
          <cell r="E1103" t="str">
            <v>ГИТИС</v>
          </cell>
          <cell r="F1103" t="str">
            <v>Высшее образование - специалитет, магистратура</v>
          </cell>
          <cell r="G1103" t="str">
            <v>Театральное искусство</v>
          </cell>
          <cell r="H1103" t="str">
            <v>Магистр</v>
          </cell>
        </row>
        <row r="1104">
          <cell r="A1104" t="str">
            <v>Стародубцева Татьяна Вячеславовна</v>
          </cell>
          <cell r="B1104" t="str">
            <v>доцент к.н. (внеш. совм.)</v>
          </cell>
          <cell r="D1104" t="str">
            <v>Кандидат социологических наук</v>
          </cell>
          <cell r="E1104" t="str">
            <v>Институт молодежи</v>
          </cell>
          <cell r="F1104" t="str">
            <v>Высшее образование</v>
          </cell>
          <cell r="G1104" t="str">
            <v>социальная работа (с отличием)</v>
          </cell>
          <cell r="H1104" t="str">
            <v>специалист по социальной работе</v>
          </cell>
          <cell r="I1104"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104" t="str">
            <v>23</v>
          </cell>
          <cell r="K1104" t="str">
            <v>19</v>
          </cell>
        </row>
        <row r="1105">
          <cell r="A1105" t="str">
            <v>Степанян Ани Самвеловна</v>
          </cell>
          <cell r="B1105" t="str">
            <v>доцент к.н. (внеш. совм.)</v>
          </cell>
          <cell r="D1105" t="str">
            <v>Кандидат юридических наук</v>
          </cell>
          <cell r="E1105" t="str">
            <v>Ереванский гос. университет</v>
          </cell>
          <cell r="F1105" t="str">
            <v>Высшее образование - специалитет, магистратура</v>
          </cell>
          <cell r="G1105" t="str">
            <v>Юриспруденция</v>
          </cell>
          <cell r="H1105" t="str">
            <v>Магистр юриспруденции</v>
          </cell>
          <cell r="I1105" t="str">
            <v>Дистанционные образовательные технологии, 25.03.2022,
"Основы оказания первой помощи пострадавшим", 25.05.2021,
Использование электронной информационно-кооммуникационных технологий в образовательном процессе Университета, 15.01.2021,
Организационные и психолого-педагогические основы инклюзивного высшего образования, 07.12.2020,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Современные информационно-коммуникационые технологии в образовательной организации, 25.09.2020,
 Охрана труда, 22.05.2020</v>
          </cell>
          <cell r="J1105" t="str">
            <v>14</v>
          </cell>
          <cell r="K1105" t="str">
            <v>13</v>
          </cell>
        </row>
        <row r="1106">
          <cell r="E1106" t="str">
            <v>Ереванский гос. университет</v>
          </cell>
          <cell r="F1106" t="str">
            <v>Высшее образование - бакалавриат</v>
          </cell>
          <cell r="G1106" t="str">
            <v>Юриспруденция</v>
          </cell>
          <cell r="H1106" t="str">
            <v>Бакалавр юриспруденции</v>
          </cell>
        </row>
        <row r="1107">
          <cell r="A1107" t="str">
            <v>Степутенко Галина Алексеевна</v>
          </cell>
          <cell r="B1107" t="str">
            <v>доцент (осн. м.р.)</v>
          </cell>
          <cell r="E1107" t="str">
            <v>МГУ (с отл.)</v>
          </cell>
          <cell r="F1107" t="str">
            <v>Высшее образование</v>
          </cell>
          <cell r="G1107" t="str">
            <v>романо-германская филология</v>
          </cell>
          <cell r="H1107" t="str">
            <v>филолог, преподаватель литературы со знанием ин.яз.</v>
          </cell>
          <cell r="I11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107" t="str">
            <v>41</v>
          </cell>
          <cell r="K1107" t="str">
            <v>31</v>
          </cell>
        </row>
        <row r="1108">
          <cell r="A1108" t="str">
            <v>Стефко Мария Станиславовна</v>
          </cell>
          <cell r="B1108" t="str">
            <v>доцент к.н. (осн. м.р.)</v>
          </cell>
          <cell r="D1108" t="str">
            <v>Кандидат исторических наук</v>
          </cell>
          <cell r="E1108" t="str">
            <v>РГГУ</v>
          </cell>
          <cell r="F1108" t="str">
            <v>Высшее образование</v>
          </cell>
          <cell r="G1108" t="str">
            <v>история</v>
          </cell>
          <cell r="H1108" t="str">
            <v>историк</v>
          </cell>
          <cell r="I1108" t="str">
            <v>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108" t="str">
            <v>21</v>
          </cell>
          <cell r="K1108" t="str">
            <v>18</v>
          </cell>
        </row>
        <row r="1109">
          <cell r="A1109" t="str">
            <v>Столяров Александр Александрович</v>
          </cell>
          <cell r="B1109" t="str">
            <v>доцент к.н. (внеш. совм.)</v>
          </cell>
          <cell r="D1109" t="str">
            <v>Кандидат исторических наук</v>
          </cell>
          <cell r="E1109" t="str">
            <v>МГУ им . М.В. Ломоносова</v>
          </cell>
          <cell r="F1109" t="str">
            <v>Высшее образование</v>
          </cell>
          <cell r="G1109" t="str">
            <v>история Индии</v>
          </cell>
          <cell r="H1109" t="str">
            <v>востоковед-историк, референт-переводчик</v>
          </cell>
          <cell r="I110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109" t="str">
            <v>52</v>
          </cell>
          <cell r="K1109" t="str">
            <v>9</v>
          </cell>
        </row>
        <row r="1110">
          <cell r="A1110" t="str">
            <v>Стрелков Владимир Игоревич</v>
          </cell>
          <cell r="B1110" t="str">
            <v>доцент к.н., доцент  (осн. м.р.)</v>
          </cell>
          <cell r="C1110" t="str">
            <v>Доцент</v>
          </cell>
          <cell r="D1110" t="str">
            <v>Кандидат философских наук</v>
          </cell>
          <cell r="E1110" t="str">
            <v>МГПИИЯ им. М.Тореза</v>
          </cell>
          <cell r="F1110" t="str">
            <v>Высшее образование</v>
          </cell>
          <cell r="G1110" t="str">
            <v>иностранный язык</v>
          </cell>
          <cell r="H1110" t="str">
            <v>преподаватель французкого и английского языков</v>
          </cell>
          <cell r="I1110" t="str">
            <v>Информационно-коммуникационные технологии в высшей школе: электронная информационно-образовательная среда, 23.11.2020,
"Охрана труда", 06.03.2020,
"Философия науки: история и современные тенденции", 30.01.2020</v>
          </cell>
          <cell r="J1110" t="str">
            <v>46</v>
          </cell>
          <cell r="K1110" t="str">
            <v>33</v>
          </cell>
        </row>
        <row r="1111">
          <cell r="A1111" t="str">
            <v>Стровский Михаил Дмитриевич</v>
          </cell>
          <cell r="B1111" t="str">
            <v>старший преподаватель (осн. м.р.)</v>
          </cell>
          <cell r="E1111" t="str">
            <v>МГУ им. М.В. Ломоносова</v>
          </cell>
          <cell r="F1111" t="str">
            <v>Высшее образование</v>
          </cell>
          <cell r="G1111" t="str">
            <v>востоковедение, африканистика</v>
          </cell>
          <cell r="H1111" t="str">
            <v>востоковед, африканист, переводчик китайского языка</v>
          </cell>
          <cell r="I11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v>
          </cell>
          <cell r="J1111" t="str">
            <v>12</v>
          </cell>
          <cell r="K1111" t="str">
            <v>6</v>
          </cell>
        </row>
        <row r="1112">
          <cell r="A1112" t="str">
            <v>Субботин Георгий Викторович</v>
          </cell>
          <cell r="B1112" t="str">
            <v>доцент к.н., доцент  (внеш. совм.)</v>
          </cell>
          <cell r="C1112" t="str">
            <v>Доцент</v>
          </cell>
          <cell r="D1112" t="str">
            <v>Кандидат юридических наук</v>
          </cell>
          <cell r="E1112" t="str">
            <v>Ленинградское высшее военно-политическое училище ПВО</v>
          </cell>
          <cell r="F1112" t="str">
            <v>Высшее образование</v>
          </cell>
          <cell r="G1112" t="str">
            <v>военно-политическая</v>
          </cell>
          <cell r="H1112" t="str">
            <v>Офицер с высшим военно-специальным образованием</v>
          </cell>
          <cell r="I111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Военный университет,</v>
          </cell>
          <cell r="J1112" t="str">
            <v>39</v>
          </cell>
          <cell r="K1112" t="str">
            <v>23</v>
          </cell>
        </row>
        <row r="1113">
          <cell r="E1113" t="str">
            <v>Гуманитарная академия Вооруженных Сил</v>
          </cell>
          <cell r="F1113" t="str">
            <v>Высшее образование</v>
          </cell>
          <cell r="H1113" t="str">
            <v>офицера с высшим военным образованием правоведа</v>
          </cell>
        </row>
        <row r="1114">
          <cell r="A1114" t="str">
            <v>Султанов Наиль Закиевич</v>
          </cell>
          <cell r="B1114" t="str">
            <v>профессор д.н., профессор  (осн. м.р.)</v>
          </cell>
          <cell r="C1114" t="str">
            <v>Профессор</v>
          </cell>
          <cell r="D1114" t="str">
            <v>Доктор технических наук</v>
          </cell>
          <cell r="E1114" t="str">
            <v>Ташкентский политехнический институт им. Беруни</v>
          </cell>
          <cell r="F1114" t="str">
            <v>Высшее образование - специалитет, магистратура</v>
          </cell>
          <cell r="G1114" t="str">
            <v>самолетостроение</v>
          </cell>
          <cell r="H1114" t="str">
            <v>инженер-механик</v>
          </cell>
          <cell r="I1114" t="str">
            <v>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Управленческие аспекты деятельности руководителей структурных подразделений университета в рамках программы стратегического развития "Приоритет-2030", 03.12.2021,
Профилактика распространения в образовательных организациях радикальной и иной деструктивной идеологии , 10.10.2021,
Противодействие коррупции, 25.05.2020, 
Дополнительное профессиональное образование, Оренбургский государственный университет, Сетевое и системное администрирование</v>
          </cell>
          <cell r="J1114" t="str">
            <v>48</v>
          </cell>
          <cell r="K1114" t="str">
            <v>41</v>
          </cell>
        </row>
        <row r="1115">
          <cell r="A1115" t="str">
            <v>Сундиева Аннэта Альфредовна</v>
          </cell>
          <cell r="B1115" t="str">
            <v>профессор к.н., доцент  (осн. м.р.)</v>
          </cell>
          <cell r="C1115" t="str">
            <v>Доцент</v>
          </cell>
          <cell r="D1115" t="str">
            <v>Кандидат исторических наук</v>
          </cell>
          <cell r="E1115" t="str">
            <v>МГУ им. М.В. Ломоносова</v>
          </cell>
          <cell r="F1115" t="str">
            <v>Высшее образование</v>
          </cell>
          <cell r="G1115" t="str">
            <v>история</v>
          </cell>
          <cell r="H1115" t="str">
            <v>Историк. преподаватель истории и обществознания</v>
          </cell>
          <cell r="I1115" t="str">
            <v>Пожарно-технический минимум для работников РГГУ, 27.12.2021,
"Охрана труда", 06.03.2020,
Актуальные проблемы музеологии и охраны культурного и природного наследия, 18.02.2020</v>
          </cell>
          <cell r="J1115" t="str">
            <v>53</v>
          </cell>
          <cell r="K1115" t="str">
            <v>18</v>
          </cell>
        </row>
        <row r="1116">
          <cell r="A1116" t="str">
            <v>Суровцева Наталия Геннадиевна</v>
          </cell>
          <cell r="B1116" t="str">
            <v>доцент к.н., доцент  (осн. м.р.)</v>
          </cell>
          <cell r="C1116" t="str">
            <v>Доцент</v>
          </cell>
          <cell r="D1116" t="str">
            <v>Кандидат исторических наук</v>
          </cell>
          <cell r="E1116" t="str">
            <v>Уральский гос. у-т им. М . Горького</v>
          </cell>
          <cell r="F1116" t="str">
            <v>Высшее образование</v>
          </cell>
          <cell r="G1116" t="str">
            <v>история</v>
          </cell>
          <cell r="H1116" t="str">
            <v>историк. Преподаватель истории и обществоведения.</v>
          </cell>
          <cell r="I1116" t="str">
            <v>Цифровая гуманитаристика, 30.11.2021,
Пожарно-технический минимум для работников РГГУ, 30.11.2021,
"Охрана труда", 06.03.2020, 
Дополнительное профессиональное образование, Всероссийский научно-исследовательский институт документоведения и архивного дела, архивоведение,
Дополнительное профессиональное образование, Уральский гос. университет им. Горького, Экономика</v>
          </cell>
          <cell r="J1116" t="str">
            <v>32</v>
          </cell>
          <cell r="K1116" t="str">
            <v>14</v>
          </cell>
        </row>
        <row r="1117">
          <cell r="A1117" t="str">
            <v>Сухарев Александр Константинович</v>
          </cell>
          <cell r="B1117" t="str">
            <v>доцент к.н. (внеш. совм.)</v>
          </cell>
          <cell r="D1117" t="str">
            <v>Кандидат исторических наук</v>
          </cell>
          <cell r="E1117" t="str">
            <v>Московский государственный областной университет с отличием</v>
          </cell>
          <cell r="F1117" t="str">
            <v>Высшее образование</v>
          </cell>
          <cell r="G1117" t="str">
            <v>История с дополнительной специальностью юриспруденция</v>
          </cell>
          <cell r="H1117" t="str">
            <v>Учитель исории и права</v>
          </cell>
          <cell r="I1117" t="str">
            <v>"Современные проблемы исторической науки", 10.02.2020</v>
          </cell>
          <cell r="J1117" t="str">
            <v>15</v>
          </cell>
          <cell r="K1117" t="str">
            <v>7</v>
          </cell>
        </row>
        <row r="1118">
          <cell r="A1118" t="str">
            <v>Сучугова Наталия Юрьевна</v>
          </cell>
          <cell r="B1118" t="str">
            <v>доцент к.н. (осн. м.р.)</v>
          </cell>
          <cell r="D1118" t="str">
            <v>Кандидат исторических наук</v>
          </cell>
          <cell r="E1118" t="str">
            <v>РГГУ</v>
          </cell>
          <cell r="F1118" t="str">
            <v>Высшее образование</v>
          </cell>
          <cell r="G1118" t="str">
            <v>история</v>
          </cell>
          <cell r="H1118" t="str">
            <v>историк</v>
          </cell>
          <cell r="I111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118" t="str">
            <v>23</v>
          </cell>
          <cell r="K1118" t="str">
            <v>22</v>
          </cell>
        </row>
        <row r="1119">
          <cell r="A1119" t="str">
            <v>Сысоева Леда Аркадьевна</v>
          </cell>
          <cell r="B1119" t="str">
            <v>доцент к.н., доцент  (осн. м.р.)</v>
          </cell>
          <cell r="C1119" t="str">
            <v>Доцент</v>
          </cell>
          <cell r="D1119" t="str">
            <v>Кандидат технических наук</v>
          </cell>
          <cell r="E1119" t="str">
            <v>Кировский политехнический институт (с отл.)</v>
          </cell>
          <cell r="F1119" t="str">
            <v>Высшее образование</v>
          </cell>
          <cell r="G1119" t="str">
            <v>электронные вычислительные машины</v>
          </cell>
          <cell r="H1119" t="str">
            <v>инженер-системотехник</v>
          </cell>
          <cell r="I1119" t="str">
            <v>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v>
          </cell>
          <cell r="J1119" t="str">
            <v>41</v>
          </cell>
          <cell r="K1119" t="str">
            <v>24</v>
          </cell>
        </row>
        <row r="1120">
          <cell r="A1120" t="str">
            <v>Сычева Елена Юрьевна</v>
          </cell>
          <cell r="B1120" t="str">
            <v>старший преподаватель (осн. м.р.)</v>
          </cell>
          <cell r="E1120" t="str">
            <v>МГУ им. М.В. Ломоносова</v>
          </cell>
          <cell r="F1120" t="str">
            <v>Высшее образование</v>
          </cell>
          <cell r="G1120" t="str">
            <v>филология</v>
          </cell>
          <cell r="H1120" t="str">
            <v>филолог, преподаватель ит.яз. и заруб. литер.</v>
          </cell>
          <cell r="I1120"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Оказание первой помощи пострадавшим, 24.01.2023,
Тенденции развития современного итальянского языка, 22.10.2022,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20" t="str">
            <v>20</v>
          </cell>
          <cell r="K1120" t="str">
            <v>16</v>
          </cell>
        </row>
        <row r="1121">
          <cell r="A1121" t="str">
            <v>Таганова Елена Николаевна</v>
          </cell>
          <cell r="B1121" t="str">
            <v>доцент к.н., доцент  (осн. м.р.)</v>
          </cell>
          <cell r="C1121" t="str">
            <v>Доцент</v>
          </cell>
          <cell r="D1121" t="str">
            <v>Кандидат экономических наук</v>
          </cell>
          <cell r="E1121" t="str">
            <v>Государственная академия управления им. С.Орджоникидзе</v>
          </cell>
          <cell r="F1121" t="str">
            <v>Высшее образование</v>
          </cell>
          <cell r="G1121" t="str">
            <v>менеджмент со специализацией управление персоналом</v>
          </cell>
          <cell r="H1121" t="str">
            <v>менеджер</v>
          </cell>
          <cell r="I1121" t="str">
            <v>"Информационно-коммуникационные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06.03.2020</v>
          </cell>
          <cell r="J1121" t="str">
            <v>31</v>
          </cell>
          <cell r="K1121" t="str">
            <v>21</v>
          </cell>
        </row>
        <row r="1122">
          <cell r="A1122" t="str">
            <v>Тагирова Ирина Владимировна</v>
          </cell>
          <cell r="B1122" t="str">
            <v>старший преподаватель (осн. м.р.)</v>
          </cell>
          <cell r="E1122" t="str">
            <v>МОПИ им. Крупской</v>
          </cell>
          <cell r="F1122" t="str">
            <v>Высшее образование</v>
          </cell>
          <cell r="G1122" t="str">
            <v>немецкий язык</v>
          </cell>
          <cell r="H1122" t="str">
            <v>учитель немецкого языка</v>
          </cell>
          <cell r="I1122" t="str">
            <v>Методы психологической самопомощи и профилактики кризисных состояний, 28.11.2022,
Пожарно-технический минимум для работников РГГУ, 28.02.2022,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Инклюзивное образование в высшей школе: вызовы, проблемы, решения, 22.12.2020,
"Охрана труда", 06.03.2020,
Преподавание иностранных языков и культур: методика, педагогическая психология, коммуникативная культуросфера, 31.01.2020</v>
          </cell>
          <cell r="J1122" t="str">
            <v>45</v>
          </cell>
          <cell r="K1122" t="str">
            <v>27</v>
          </cell>
        </row>
        <row r="1123">
          <cell r="A1123" t="str">
            <v>Тайсаева Светлана Борисовна</v>
          </cell>
          <cell r="B1123" t="str">
            <v>доцент к.н., доцент  (внеш. совм.)</v>
          </cell>
          <cell r="C1123" t="str">
            <v>Доцент</v>
          </cell>
          <cell r="D1123" t="str">
            <v>Кандидат психологических наук</v>
          </cell>
          <cell r="E1123" t="str">
            <v>РГГУ</v>
          </cell>
          <cell r="F1123" t="str">
            <v>Профессиональное обучение</v>
          </cell>
          <cell r="H1123" t="str">
            <v>Реклама и связи с общественностью</v>
          </cell>
          <cell r="I11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ESG-трансформация. Базовый курс, 10.01.2022,
Оказание первой помощи пострадавшим, 27.12.2021,
Пожарно-технический минимум для работников РГГУ, 27.12.2021,
Цифровая гуманитаристика, 27.12.2021,
Теория и практика подготовки кадров в областизащиты и коммерциализации результатов интеллектуальной деятельности, 20.12.2021,
Цифровые навыки: MS Excel: инструмент для решения профессиональных задач, 08.06.2021,
 Охрана труда, 17.03.2021,
Особенности инклюзивного образования в вузе, 30.12.2020,
Soft-skills для преподавателей, 23.12.2020,
Технология кауча в образовательной бизнес среде, 23.12.2020,
Технологии сопровождения лиц с инвалидностью, 15.12.2020,
Работа в электронной информационно-образовательной среде, 27.11.2020,
Эффективные технологии проектного обучения в современном высшем учебном заведении, 17.06.2020,
Наставничество и сопровождение исследовательской деятельности обучающихся, 04.03.2020,
Управление интеллектуальной собственностью в цифровой экономике, 17.01.2020</v>
          </cell>
          <cell r="J1123" t="str">
            <v>29</v>
          </cell>
          <cell r="K1123" t="str">
            <v>26</v>
          </cell>
        </row>
        <row r="1124">
          <cell r="E1124" t="str">
            <v>Северо-Осетинский Гос. Университет им. К.Л.Хетагурова</v>
          </cell>
          <cell r="F1124" t="str">
            <v>Высшее образование</v>
          </cell>
          <cell r="G1124" t="str">
            <v>Математика</v>
          </cell>
          <cell r="H1124" t="str">
            <v>Математик. Преподаватель</v>
          </cell>
        </row>
        <row r="1125">
          <cell r="A1125" t="str">
            <v>Тарасова Александра Владимировна</v>
          </cell>
          <cell r="B1125" t="str">
            <v>доцент к.н., доцент  (осн. м.р.)</v>
          </cell>
          <cell r="D1125" t="str">
            <v>Кандидат исторических наук</v>
          </cell>
          <cell r="E1125" t="str">
            <v>МГУ им. Ломоносова (с отл.)</v>
          </cell>
          <cell r="F1125" t="str">
            <v>Высшее образование</v>
          </cell>
          <cell r="G1125" t="str">
            <v>история</v>
          </cell>
          <cell r="H1125" t="str">
            <v>историк, преподаватель со знанием иностранного языка</v>
          </cell>
          <cell r="I11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Теория и история культуры.Современные культурные практики</v>
          </cell>
          <cell r="J1125" t="str">
            <v>26</v>
          </cell>
          <cell r="K1125" t="str">
            <v>12</v>
          </cell>
        </row>
        <row r="1126">
          <cell r="A1126" t="str">
            <v>Тарасова Мария Александровна</v>
          </cell>
          <cell r="B1126" t="str">
            <v>преподаватель (внеш. совм.)</v>
          </cell>
          <cell r="E1126" t="str">
            <v>Московская государственная академия приборостроения и информатики</v>
          </cell>
          <cell r="F1126" t="str">
            <v>Высшее образование</v>
          </cell>
          <cell r="G1126" t="str">
            <v>Технология художественной обработки материалов</v>
          </cell>
          <cell r="H1126" t="str">
            <v>Инженер-художник</v>
          </cell>
          <cell r="I1126" t="str">
            <v>"Информационно-коммуникационные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v>
          </cell>
          <cell r="J1126" t="str">
            <v>24</v>
          </cell>
          <cell r="K1126" t="str">
            <v>7</v>
          </cell>
        </row>
        <row r="1127">
          <cell r="A1127" t="str">
            <v>Тараторкин Филипп Георгиевич</v>
          </cell>
          <cell r="B1127" t="str">
            <v>декан к.н. (внутр. совм.),
доцент к.н. (осн. м.р.)</v>
          </cell>
          <cell r="D1127" t="str">
            <v>Кандидат исторических наук</v>
          </cell>
          <cell r="E1127" t="str">
            <v>РГГУ</v>
          </cell>
          <cell r="F1127" t="str">
            <v>Высшее образование</v>
          </cell>
          <cell r="G1127" t="str">
            <v>историко-архивоведение</v>
          </cell>
          <cell r="H1127" t="str">
            <v>архивист</v>
          </cell>
          <cell r="I1127" t="str">
            <v>Правовые и организационные аспекты противодействия коррупции в образовательных организациях, 29.12.2021,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v>
          </cell>
          <cell r="J1127" t="str">
            <v>21</v>
          </cell>
          <cell r="K1127" t="str">
            <v>15</v>
          </cell>
        </row>
        <row r="1128">
          <cell r="A1128" t="str">
            <v>Тартыгашева Галина Владимировна</v>
          </cell>
          <cell r="B1128" t="str">
            <v>доцент к.н. (осн. м.р.)</v>
          </cell>
          <cell r="D1128" t="str">
            <v>Кандидат социологических наук</v>
          </cell>
          <cell r="E1128" t="str">
            <v>Сибирская академия гос. службы</v>
          </cell>
          <cell r="F1128" t="str">
            <v>Высшее образование</v>
          </cell>
          <cell r="G1128" t="str">
            <v>государственное и муниципальное управление</v>
          </cell>
          <cell r="H1128" t="str">
            <v>менеджер</v>
          </cell>
          <cell r="I1128" t="str">
            <v>Цифровая гуманитаристика, 17.05.2022,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v>
          </cell>
          <cell r="J1128" t="str">
            <v>21</v>
          </cell>
          <cell r="K1128" t="str">
            <v>16</v>
          </cell>
        </row>
        <row r="1129">
          <cell r="A1129" t="str">
            <v>Тендрякова Мария Владимировна</v>
          </cell>
          <cell r="B1129" t="str">
            <v>доцент к.н. (внеш. совм.)</v>
          </cell>
          <cell r="D1129" t="str">
            <v>Кандидат исторических наук</v>
          </cell>
          <cell r="E1129" t="str">
            <v>МГУ  (с отл.)</v>
          </cell>
          <cell r="F1129" t="str">
            <v>Высшее образование</v>
          </cell>
          <cell r="G1129" t="str">
            <v>психология</v>
          </cell>
          <cell r="H1129" t="str">
            <v>психолог</v>
          </cell>
          <cell r="I1129"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v>
          </cell>
          <cell r="J1129" t="str">
            <v>30</v>
          </cell>
          <cell r="K1129" t="str">
            <v>30</v>
          </cell>
        </row>
        <row r="1130">
          <cell r="A1130" t="str">
            <v>Терентьева Наталья Николаевна</v>
          </cell>
          <cell r="B1130" t="str">
            <v>ассистент (внеш. совм.)</v>
          </cell>
          <cell r="I1130" t="str">
            <v>,</v>
          </cell>
          <cell r="J1130" t="str">
            <v>5</v>
          </cell>
        </row>
        <row r="1131">
          <cell r="A1131" t="str">
            <v>Тестелец Яков Георгиевич</v>
          </cell>
          <cell r="B1131" t="str">
            <v>профессор д.н. (внутр. совм.)</v>
          </cell>
          <cell r="D1131" t="str">
            <v>Доктор филологических наук</v>
          </cell>
          <cell r="E1131" t="str">
            <v>МГУ  (с отл.)</v>
          </cell>
          <cell r="F1131" t="str">
            <v>Высшее образование</v>
          </cell>
          <cell r="G1131" t="str">
            <v>структурная и прикладная лингвистика,  Г-I №386476,  диплом с отличием</v>
          </cell>
          <cell r="H1131" t="str">
            <v>филолог</v>
          </cell>
          <cell r="I1131" t="str">
            <v>Инклюзивное образование в высшей школе: вызовы, проблемы, решения, 26.03.2020,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v>
          </cell>
          <cell r="J1131" t="str">
            <v>39</v>
          </cell>
          <cell r="K1131" t="str">
            <v>25</v>
          </cell>
        </row>
        <row r="1132">
          <cell r="A1132" t="str">
            <v>Тильман Юлия Давидовна</v>
          </cell>
          <cell r="B1132" t="str">
            <v>доцент к.н. (осн. м.р.)</v>
          </cell>
          <cell r="D1132" t="str">
            <v>Кандидат филологических наук</v>
          </cell>
          <cell r="E1132" t="str">
            <v>Московский государственный открытый педагогический институт (с отл.)</v>
          </cell>
          <cell r="F1132" t="str">
            <v>Высшее образование</v>
          </cell>
          <cell r="G1132" t="str">
            <v>русский язык и литература</v>
          </cell>
          <cell r="H1132" t="str">
            <v>учитель русского языка и литературы</v>
          </cell>
          <cell r="I1132" t="str">
            <v>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v>
          </cell>
          <cell r="J1132" t="str">
            <v>32</v>
          </cell>
          <cell r="K1132" t="str">
            <v>17</v>
          </cell>
        </row>
        <row r="1133">
          <cell r="A1133" t="str">
            <v>Тимофеев Станислав Владимирович</v>
          </cell>
          <cell r="B1133" t="str">
            <v>декан д.н. (осн. м.р.),
заведующий кафедрой д.н. (внутр. совм.)</v>
          </cell>
          <cell r="C1133" t="str">
            <v>Профессор</v>
          </cell>
          <cell r="D1133" t="str">
            <v>Доктор юридических наук</v>
          </cell>
          <cell r="E1133" t="str">
            <v>РГГУ</v>
          </cell>
          <cell r="F1133" t="str">
            <v>Высшее образование</v>
          </cell>
          <cell r="G1133" t="str">
            <v>юриспруденция</v>
          </cell>
          <cell r="H1133" t="str">
            <v>юрист</v>
          </cell>
          <cell r="I113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33" t="str">
            <v>23</v>
          </cell>
          <cell r="K1133" t="str">
            <v>23</v>
          </cell>
        </row>
        <row r="1134">
          <cell r="A1134" t="str">
            <v>Тимофеева Карина Юрьевна</v>
          </cell>
          <cell r="B1134" t="str">
            <v>старший преподаватель к.н. (осн. м.р.)</v>
          </cell>
          <cell r="D1134" t="str">
            <v>Кандидат филологических наук</v>
          </cell>
          <cell r="E1134" t="str">
            <v>Санкт-Петербургский государственный университет</v>
          </cell>
          <cell r="F1134" t="str">
            <v>Высшее образование - специалитет, магистратура</v>
          </cell>
          <cell r="G1134" t="str">
            <v>"филология"</v>
          </cell>
          <cell r="H1134" t="str">
            <v>Магистр</v>
          </cell>
          <cell r="I1134" t="str">
            <v>Охрана труда,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Дополнительное профессиональное образование, ФГБОУ ВПО "Российский государственный педагогический университет им. А.И. Герцена" , Перевод в сыере международной, многосторонней и деловой коммуникации. Устный и письменный конференц-перевод ( язык А - русский, В/С - английский, язык С - испанский)</v>
          </cell>
          <cell r="J1134" t="str">
            <v>6</v>
          </cell>
          <cell r="K1134" t="str">
            <v>1</v>
          </cell>
        </row>
        <row r="1135">
          <cell r="E1135" t="str">
            <v>Санкт-Петербургский государственный университет</v>
          </cell>
          <cell r="F1135" t="str">
            <v>Высшее образование - специалитет, магистратура</v>
          </cell>
          <cell r="G1135" t="str">
            <v>"филология"</v>
          </cell>
        </row>
        <row r="1136">
          <cell r="A1136" t="str">
            <v>Тимощук Мария Николаевна</v>
          </cell>
          <cell r="B1136" t="str">
            <v>старший преподаватель (осн. м.р.)</v>
          </cell>
          <cell r="E1136" t="str">
            <v>РГГУ</v>
          </cell>
          <cell r="F1136" t="str">
            <v>Высшее образование</v>
          </cell>
          <cell r="G1136" t="str">
            <v>филология</v>
          </cell>
          <cell r="H1136" t="str">
            <v>филолог</v>
          </cell>
          <cell r="I1136"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136" t="str">
            <v>20</v>
          </cell>
          <cell r="K1136" t="str">
            <v>20</v>
          </cell>
        </row>
        <row r="1137">
          <cell r="A1137" t="str">
            <v>Тиханкина Светлана Анатольевна</v>
          </cell>
          <cell r="B1137" t="str">
            <v>доцент к.н. (внутр. совм.)</v>
          </cell>
          <cell r="D1137" t="str">
            <v>Кандидат философских наук</v>
          </cell>
          <cell r="E1137" t="str">
            <v>Вологодский государственный педагогический институт</v>
          </cell>
          <cell r="F1137" t="str">
            <v>Высшее образование</v>
          </cell>
          <cell r="G1137" t="str">
            <v>музыка и пение</v>
          </cell>
          <cell r="H1137" t="str">
            <v>учитель музыки и пения</v>
          </cell>
          <cell r="I1137" t="str">
            <v>Охрана труда, 06.03.2020</v>
          </cell>
          <cell r="J1137" t="str">
            <v>39</v>
          </cell>
        </row>
        <row r="1138">
          <cell r="A1138" t="str">
            <v>Тихомиров Никита Вадимович</v>
          </cell>
          <cell r="B1138" t="str">
            <v>доцент к.н. (осн. м.р.)</v>
          </cell>
          <cell r="D1138" t="str">
            <v>Кандидат исторических наук</v>
          </cell>
          <cell r="E1138" t="str">
            <v>Московский государственный областной университет</v>
          </cell>
          <cell r="F1138" t="str">
            <v>Послевузовское образование</v>
          </cell>
          <cell r="G1138" t="str">
            <v>Исторические науки и археология</v>
          </cell>
          <cell r="H1138" t="str">
            <v>Исследователь. Преподаватель-исследователь</v>
          </cell>
          <cell r="I1138" t="str">
            <v>Современные методики инклюзивного образования в вузе, 05.06.2023,
Охрана труда, 05.06.2023,
Цифровая гуманитаристика, 05.06.2023,
Обеспечение пожарной безопасности в структурных подразделениях РГГУ, 05.06.2023,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"Теория и методика инклюзивного образования в условиях реализации ФГОС", 02.11.2020</v>
          </cell>
          <cell r="J1138" t="str">
            <v>16</v>
          </cell>
          <cell r="K1138" t="str">
            <v>12</v>
          </cell>
        </row>
        <row r="1139">
          <cell r="E1139" t="str">
            <v>Российский государственный гуманитарный университет</v>
          </cell>
          <cell r="F1139" t="str">
            <v>Высшее образование</v>
          </cell>
          <cell r="G1139" t="str">
            <v>Культурология</v>
          </cell>
          <cell r="H1139" t="str">
            <v>Культуролог. Преподаватель</v>
          </cell>
        </row>
        <row r="1140">
          <cell r="A1140" t="str">
            <v>Тихомирова Ирина Викторовна</v>
          </cell>
          <cell r="B1140" t="str">
            <v>доцент к.н. (осн. м.р.)</v>
          </cell>
          <cell r="D1140" t="str">
            <v>Кандидат психологических наук</v>
          </cell>
          <cell r="E1140" t="str">
            <v>ЛГУ</v>
          </cell>
          <cell r="F1140" t="str">
            <v>Высшее образование</v>
          </cell>
          <cell r="G1140" t="str">
            <v>психология</v>
          </cell>
          <cell r="H1140" t="str">
            <v>психолог, преподаватель психологии</v>
          </cell>
          <cell r="I114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v>
          </cell>
          <cell r="J1140" t="str">
            <v>55</v>
          </cell>
          <cell r="K1140" t="str">
            <v>15</v>
          </cell>
        </row>
        <row r="1141">
          <cell r="A1141" t="str">
            <v>Ткаченко Юлия Витальевна</v>
          </cell>
          <cell r="B1141" t="str">
            <v>доцент (осн. м.р.)</v>
          </cell>
          <cell r="E1141" t="str">
            <v>МГУ (с отл.)</v>
          </cell>
          <cell r="F1141" t="str">
            <v>Высшее образование</v>
          </cell>
          <cell r="G1141" t="str">
            <v>история</v>
          </cell>
          <cell r="H1141" t="str">
            <v>историк, преподаватель</v>
          </cell>
          <cell r="I11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1141" t="str">
            <v>38</v>
          </cell>
          <cell r="K1141" t="str">
            <v>28</v>
          </cell>
        </row>
        <row r="1142">
          <cell r="A1142" t="str">
            <v>Токарева Александра Леонидовна</v>
          </cell>
          <cell r="B1142" t="str">
            <v>доцент к.н. (внеш. совм.)</v>
          </cell>
          <cell r="D1142" t="str">
            <v>Кандидат филологических наук</v>
          </cell>
          <cell r="E1142" t="str">
            <v>Российский государственный гуманитарный университет</v>
          </cell>
          <cell r="F1142" t="str">
            <v>Послевузовское образование</v>
          </cell>
          <cell r="G1142" t="str">
            <v>Языкознание и литературоведение</v>
          </cell>
          <cell r="H1142" t="str">
            <v>Исследователь. Преподаватель-исследователь</v>
          </cell>
          <cell r="I1142" t="str">
            <v>Цифровая коммуникация в глобальном мире: практики межличностного и межкультурного взаимодействия, 04.04.2022,
Проектирование образовательных программ в соответствии с ФГОС ВО3++, 28.03.2022,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Современные методики инклюзивного образования в вузе, 06.12.2021,
Создание электронных образовательных материалов в библиотеке МЭШ, 12.05.2021,
Технологии разработки современного учебника, 26.04.2021,
Технологии профессиональной самопрезентации учителя. Коммуникативный стиль в педагогической коммуникации, 30.05.2020</v>
          </cell>
          <cell r="J1142" t="str">
            <v>7</v>
          </cell>
          <cell r="K1142" t="str">
            <v>6</v>
          </cell>
        </row>
        <row r="1143">
          <cell r="E1143" t="str">
            <v>Российский государственный гуманитарный университет</v>
          </cell>
          <cell r="F1143" t="str">
            <v>Высшее образование - специалитет, магистратура</v>
          </cell>
          <cell r="G1143" t="str">
            <v>Филология</v>
          </cell>
          <cell r="H1143" t="str">
            <v>Магистр</v>
          </cell>
        </row>
        <row r="1144">
          <cell r="E1144" t="str">
            <v>Калужский государственный педагогический университет им. К.Э.Циолковского</v>
          </cell>
          <cell r="F1144" t="str">
            <v>Высшее образование</v>
          </cell>
          <cell r="G1144" t="str">
            <v>русский язык и литературы</v>
          </cell>
          <cell r="H1144" t="str">
            <v>Учитель русского языка, литературы и английскогот языка</v>
          </cell>
        </row>
        <row r="1145">
          <cell r="A1145" t="str">
            <v>Токарева Галина Михайловна</v>
          </cell>
          <cell r="B1145" t="str">
            <v>доцент к.н. (внеш. совм.)</v>
          </cell>
          <cell r="D1145" t="str">
            <v>Кандидат психологических наук</v>
          </cell>
          <cell r="E1145" t="str">
            <v>Столичная финансово-гуманитарная академия</v>
          </cell>
          <cell r="F1145" t="str">
            <v>Высшее образование</v>
          </cell>
          <cell r="G1145" t="str">
            <v>Психология</v>
          </cell>
          <cell r="H1145" t="str">
            <v>Психолог. Преподаватель психологии</v>
          </cell>
          <cell r="I1145" t="str">
            <v>"Информационно-коммуникационные технологии в высшей школе: электронная информационно-образовательная среда", 22.12.2022,
, 27.01.2022,
Медицинская и судебная психология, 26.11.2021,
"Охрана труда",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
"Основы оказания первой помощи пострадавшим", 22.12.2020,
Практическое применение цифровых инструментов при обучении студентов медицинских учреждений, 02.10.2020, 
Дополнительное профессиональное образование, ГУ "СПБ научно-исследовательский психоневрологический институт им. В.М. Бехтерева", Медицинская (клиническая) психология</v>
          </cell>
          <cell r="J1145" t="str">
            <v>12</v>
          </cell>
          <cell r="K1145" t="str">
            <v>4</v>
          </cell>
        </row>
        <row r="1146">
          <cell r="A1146" t="str">
            <v>Токарева Ирина Николаевна</v>
          </cell>
          <cell r="B1146" t="str">
            <v>доцент к.н., доцент  (осн. м.р.)</v>
          </cell>
          <cell r="C1146" t="str">
            <v>Доцент</v>
          </cell>
          <cell r="D1146" t="str">
            <v>Кандидат психологических наук</v>
          </cell>
          <cell r="E1146" t="str">
            <v>РГГУ</v>
          </cell>
          <cell r="F1146" t="str">
            <v>Высшее образование</v>
          </cell>
          <cell r="G1146" t="str">
            <v>психология</v>
          </cell>
          <cell r="H1146" t="str">
            <v>Психолог. Преподаватель психологии</v>
          </cell>
          <cell r="I1146"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v>
          </cell>
          <cell r="J1146" t="str">
            <v>33</v>
          </cell>
          <cell r="K1146" t="str">
            <v>12</v>
          </cell>
        </row>
        <row r="1147">
          <cell r="A1147" t="str">
            <v>Топорова Анна Владимировна</v>
          </cell>
          <cell r="B1147" t="str">
            <v>профессор д.н., доцент  (внеш. совм.)</v>
          </cell>
          <cell r="C1147" t="str">
            <v>Доцент</v>
          </cell>
          <cell r="D1147" t="str">
            <v>Доктор филологических наук</v>
          </cell>
          <cell r="E1147" t="str">
            <v>МГУ им М.В.Ломоносова</v>
          </cell>
          <cell r="F1147" t="str">
            <v>Высшее образование</v>
          </cell>
          <cell r="G1147" t="str">
            <v>романо-германская филология</v>
          </cell>
          <cell r="H1147" t="str">
            <v>филолог-романист, преподаватель</v>
          </cell>
          <cell r="I11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47" t="str">
            <v>35</v>
          </cell>
          <cell r="K1147" t="str">
            <v>10</v>
          </cell>
        </row>
        <row r="1148">
          <cell r="A1148" t="str">
            <v>Торгашев Роман Евгеньевич</v>
          </cell>
          <cell r="B1148" t="str">
            <v>доцент к.н., доцент  (осн. м.р.)</v>
          </cell>
          <cell r="C1148" t="str">
            <v>Доцент</v>
          </cell>
          <cell r="D1148" t="str">
            <v>Кандидат педагогических наук</v>
          </cell>
          <cell r="E1148" t="str">
            <v>Московский государственный областной университет</v>
          </cell>
          <cell r="F1148" t="str">
            <v>Высшее образование</v>
          </cell>
          <cell r="G1148" t="str">
            <v>География</v>
          </cell>
          <cell r="H1148" t="str">
            <v>географ, преподаватель географии</v>
          </cell>
          <cell r="I1148" t="str">
            <v>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148" t="str">
            <v>16</v>
          </cell>
          <cell r="K1148" t="str">
            <v>12</v>
          </cell>
        </row>
        <row r="1149">
          <cell r="A1149" t="str">
            <v>Торшилов Дмитрий Олегович</v>
          </cell>
          <cell r="B1149" t="str">
            <v>доцент к.н., доцент  (осн. м.р.)</v>
          </cell>
          <cell r="C1149" t="str">
            <v>Доцент</v>
          </cell>
          <cell r="D1149" t="str">
            <v>Кандидат филологических наук</v>
          </cell>
          <cell r="E1149" t="str">
            <v>МГУ  (с отл.)</v>
          </cell>
          <cell r="F1149" t="str">
            <v>Высшее образование</v>
          </cell>
          <cell r="G1149" t="str">
            <v>классическая филология</v>
          </cell>
          <cell r="H1149" t="str">
            <v>филолог</v>
          </cell>
          <cell r="I1149" t="str">
            <v>Комплексная безопасность в вузовской среде: противодействие терроризму и экстремизму, 28.11.2022,
"Охрана труда", 06.03.2020</v>
          </cell>
          <cell r="J1149" t="str">
            <v>28</v>
          </cell>
          <cell r="K1149" t="str">
            <v>25</v>
          </cell>
        </row>
        <row r="1150">
          <cell r="A1150" t="str">
            <v>Тохтарова Валерия Сергеевна</v>
          </cell>
          <cell r="B1150" t="str">
            <v>преподаватель к.н. (осн. м.р.)</v>
          </cell>
          <cell r="D1150" t="str">
            <v>Кандидат экономических наук</v>
          </cell>
          <cell r="E1150" t="str">
            <v>Донецкий национальный университет</v>
          </cell>
          <cell r="F1150" t="str">
            <v>Высшее образование - специалитет, магистратура</v>
          </cell>
          <cell r="G1150" t="str">
            <v>статистика</v>
          </cell>
          <cell r="H1150" t="str">
            <v>Магистр</v>
          </cell>
          <cell r="I1150" t="str">
            <v>Психология личности, 15.07.2020</v>
          </cell>
          <cell r="J1150" t="str">
            <v>5</v>
          </cell>
          <cell r="K1150" t="str">
            <v>1</v>
          </cell>
        </row>
        <row r="1151">
          <cell r="E1151" t="str">
            <v>Донецкий национальный университет</v>
          </cell>
          <cell r="F1151" t="str">
            <v>Высшее образование - бакалавриат</v>
          </cell>
          <cell r="G1151" t="str">
            <v>экономика предпринимательства</v>
          </cell>
          <cell r="H1151" t="str">
            <v>бакалавр</v>
          </cell>
        </row>
        <row r="1152">
          <cell r="A1152" t="str">
            <v>Тощенко Жан Терентьевич</v>
          </cell>
          <cell r="B1152" t="str">
            <v>профессор д.н., профессор  (внутр. совм.)</v>
          </cell>
          <cell r="C1152" t="str">
            <v>Профессор</v>
          </cell>
          <cell r="D1152" t="str">
            <v>Доктор философских наук</v>
          </cell>
          <cell r="E1152" t="str">
            <v>МГУ  (с отл.)</v>
          </cell>
          <cell r="F1152" t="str">
            <v>Высшее образование</v>
          </cell>
          <cell r="G1152" t="str">
            <v>история</v>
          </cell>
          <cell r="H1152" t="str">
            <v>историк</v>
          </cell>
          <cell r="I1152" t="str">
            <v>"Охрана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v>
          </cell>
          <cell r="J1152" t="str">
            <v>61</v>
          </cell>
          <cell r="K1152" t="str">
            <v>31</v>
          </cell>
        </row>
        <row r="1153">
          <cell r="A1153" t="str">
            <v>Троицкая Надежда Николаевна</v>
          </cell>
          <cell r="B1153" t="str">
            <v>доцент к.н. (осн. м.р.)</v>
          </cell>
          <cell r="D1153" t="str">
            <v>Кандидат психологических наук</v>
          </cell>
          <cell r="E1153" t="str">
            <v>Международная академия оценки и консалтинга</v>
          </cell>
          <cell r="F1153" t="str">
            <v>Высшее образование - специалитет, магистратура</v>
          </cell>
          <cell r="G1153" t="str">
            <v>экономика</v>
          </cell>
          <cell r="H1153" t="str">
            <v>Магистр</v>
          </cell>
          <cell r="I1153" t="str">
            <v>Организационные аспекты учебно-образовательного процесса дисциплин гуманитарного цикла в условиях модернизации высшего образования в России, 06.02.2020, 
Дополнительное профессиональное образование, АНО ДПО Гуманитарно-технический институт, Менеджмент</v>
          </cell>
          <cell r="J1153" t="str">
            <v>21</v>
          </cell>
          <cell r="K1153" t="str">
            <v>15</v>
          </cell>
        </row>
        <row r="1154">
          <cell r="E1154" t="str">
            <v>Чувашский государственный педагогический университет им.И.Я.Яковлева</v>
          </cell>
          <cell r="F1154" t="str">
            <v>Высшее образование - специалитет, магистратура</v>
          </cell>
          <cell r="G1154" t="str">
            <v>биология и химия</v>
          </cell>
          <cell r="H1154" t="str">
            <v>Учитель</v>
          </cell>
        </row>
        <row r="1155">
          <cell r="A1155" t="str">
            <v>Трубина Ольга Борисовна</v>
          </cell>
          <cell r="B1155" t="str">
            <v>доцент к.н. (осн. м.р.)</v>
          </cell>
          <cell r="D1155" t="str">
            <v>Кандидат филологических наук</v>
          </cell>
          <cell r="E1155" t="str">
            <v>Орский гос. пед. институт им. Шевченко</v>
          </cell>
          <cell r="F1155" t="str">
            <v>Высшее образование</v>
          </cell>
          <cell r="G1155" t="str">
            <v>русский язык и литература</v>
          </cell>
          <cell r="H1155" t="str">
            <v>учитель средней школы</v>
          </cell>
          <cell r="I1155"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Основы оказания первой помощи пострадавшим, 26.03.2020,
"Охрана труда", 06.03.2020,
Информационно-коммуникационные технологии в высшей школе: электронная информац.- образоват. среда, 21.01.2020</v>
          </cell>
          <cell r="J1155" t="str">
            <v>26</v>
          </cell>
          <cell r="K1155" t="str">
            <v>21</v>
          </cell>
        </row>
        <row r="1156">
          <cell r="A1156" t="str">
            <v>Трухачев Вадим Вадимович</v>
          </cell>
          <cell r="B1156" t="str">
            <v>доцент к.н. (осн. м.р.)</v>
          </cell>
          <cell r="D1156" t="str">
            <v>Кандидат исторических наук</v>
          </cell>
          <cell r="E1156" t="str">
            <v>МГУ им М.В.Ломоносова</v>
          </cell>
          <cell r="F1156" t="str">
            <v>Высшее образование</v>
          </cell>
          <cell r="G1156" t="str">
            <v>история</v>
          </cell>
          <cell r="H1156" t="str">
            <v>историк</v>
          </cell>
          <cell r="I1156"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156" t="str">
            <v>17</v>
          </cell>
          <cell r="K1156" t="str">
            <v>9</v>
          </cell>
        </row>
        <row r="1157">
          <cell r="A1157" t="str">
            <v>Тугарева Елена Валентиновна</v>
          </cell>
          <cell r="B1157" t="str">
            <v>старший преподаватель (осн. м.р.)</v>
          </cell>
          <cell r="E1157" t="str">
            <v>МГУ им . М.В. Ломоносова</v>
          </cell>
          <cell r="F1157" t="str">
            <v>Высшее образование - специалитет, магистратура</v>
          </cell>
          <cell r="G1157" t="str">
            <v>теория и методика преподавания иностранных языков и культур</v>
          </cell>
          <cell r="H1157" t="str">
            <v>Лингвист. Преподаватель чешского и анлийского языков</v>
          </cell>
          <cell r="I1157"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v>
          </cell>
          <cell r="J1157" t="str">
            <v>7</v>
          </cell>
          <cell r="K1157" t="str">
            <v>7</v>
          </cell>
        </row>
        <row r="1158">
          <cell r="E1158" t="str">
            <v>МГУ им . М.В. Ломоносова</v>
          </cell>
          <cell r="F1158" t="str">
            <v>Дополнительное образование для детей и взрослых</v>
          </cell>
          <cell r="H1158" t="str">
            <v>Переводчик в сфере профессиональной коммуникации (чешский и английский языки)</v>
          </cell>
        </row>
        <row r="1159">
          <cell r="A1159" t="str">
            <v>Тульнова Маргарита Афанасьевна</v>
          </cell>
          <cell r="B1159" t="str">
            <v>доцент к.н., доцент  (осн. м.р.)</v>
          </cell>
          <cell r="C1159" t="str">
            <v>Доцент</v>
          </cell>
          <cell r="D1159" t="str">
            <v>Кандидат филологических наук</v>
          </cell>
          <cell r="E1159" t="str">
            <v>Волгоградский государственный педагогический университет</v>
          </cell>
          <cell r="F1159" t="str">
            <v>Высшее образование</v>
          </cell>
          <cell r="G1159" t="str">
            <v>английский и немейкий языки</v>
          </cell>
          <cell r="H1159" t="str">
            <v>учитель английского и немецкого языка</v>
          </cell>
          <cell r="I1159" t="str">
            <v>"Технологии подготовки одаренных детей к интеллектуальным состязаниям" в рамках года педагога и наставника 2023, 11.04.2023,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Технологии подготовки одаренных детей к интеллектуальным состязаниям, 29.04.2022,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v>
          </cell>
          <cell r="J1159" t="str">
            <v>35</v>
          </cell>
          <cell r="K1159" t="str">
            <v>32</v>
          </cell>
        </row>
        <row r="1160">
          <cell r="A1160" t="str">
            <v>Тульчинский Игорь Борисович</v>
          </cell>
          <cell r="B1160" t="str">
            <v>старший преподаватель (осн. м.р.)</v>
          </cell>
          <cell r="E1160" t="str">
            <v>Государственная академия славянской культуры</v>
          </cell>
          <cell r="F1160" t="str">
            <v>Высшее образование</v>
          </cell>
          <cell r="G1160" t="str">
            <v>филология</v>
          </cell>
          <cell r="H1160" t="str">
            <v>филолог-преподаватель</v>
          </cell>
          <cell r="I116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60" t="str">
            <v>19</v>
          </cell>
          <cell r="K1160" t="str">
            <v>8</v>
          </cell>
        </row>
        <row r="1161">
          <cell r="A1161" t="str">
            <v>Туркин Дмитрий Дмитриевич</v>
          </cell>
          <cell r="B1161" t="str">
            <v>ассистент (внеш. совм.)</v>
          </cell>
          <cell r="E1161" t="str">
            <v>Московская государственная художественно-промышленная академия им.  С.Г. Строганова</v>
          </cell>
          <cell r="F1161" t="str">
            <v>Высшее образование - специалитет, магистратура</v>
          </cell>
          <cell r="G1161" t="str">
            <v>Реставрация</v>
          </cell>
          <cell r="H1161" t="str">
            <v>Магистр по направлению "Рестоврация"</v>
          </cell>
          <cell r="I1161" t="str">
            <v>,</v>
          </cell>
          <cell r="J1161" t="str">
            <v>14</v>
          </cell>
        </row>
        <row r="1162">
          <cell r="A1162" t="str">
            <v>Тюпа Валерий Игоревич</v>
          </cell>
          <cell r="B1162" t="str">
            <v>профессор д.н., профессор  (осн. м.р.)</v>
          </cell>
          <cell r="C1162" t="str">
            <v>Профессор</v>
          </cell>
          <cell r="D1162" t="str">
            <v>Доктор филологических наук</v>
          </cell>
          <cell r="E1162" t="str">
            <v>МГУ (с отл.)</v>
          </cell>
          <cell r="F1162" t="str">
            <v>Высшее образование</v>
          </cell>
          <cell r="G1162" t="str">
            <v>русский язык и литература</v>
          </cell>
          <cell r="H1162" t="str">
            <v>филолог</v>
          </cell>
          <cell r="I116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Современная нарратология как междисциплинарная область гуманитарного знания, 17.02.2020</v>
          </cell>
          <cell r="J1162" t="str">
            <v>51</v>
          </cell>
          <cell r="K1162" t="str">
            <v>51</v>
          </cell>
        </row>
        <row r="1163">
          <cell r="A1163" t="str">
            <v>Тютрина Вероника Валентиновна</v>
          </cell>
          <cell r="B1163" t="str">
            <v>старший преподаватель (осн. м.р.)</v>
          </cell>
          <cell r="E1163" t="str">
            <v>Институт практического востоковедения</v>
          </cell>
          <cell r="F1163" t="str">
            <v>Высшее образование</v>
          </cell>
          <cell r="G1163" t="str">
            <v>Востоковедение. Африканистика</v>
          </cell>
          <cell r="H1163" t="str">
            <v>Эксперт в области истории Китая со знанием китайского и английского языка</v>
          </cell>
          <cell r="I1163" t="str">
            <v>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v>
          </cell>
          <cell r="J1163" t="str">
            <v>14</v>
          </cell>
          <cell r="K1163" t="str">
            <v>14</v>
          </cell>
        </row>
        <row r="1164">
          <cell r="A1164" t="str">
            <v>Уланов Филипп Игоревич</v>
          </cell>
          <cell r="B1164" t="str">
            <v>ассистент (внеш. совм.)</v>
          </cell>
          <cell r="E1164" t="str">
            <v>Российский государственный гуманитарный университет</v>
          </cell>
          <cell r="F1164" t="str">
            <v>Послевузовское образование</v>
          </cell>
          <cell r="G1164" t="str">
            <v>Исторические науки и археология</v>
          </cell>
          <cell r="I1164" t="str">
            <v>,</v>
          </cell>
        </row>
        <row r="1165">
          <cell r="E1165" t="str">
            <v>Российский государственный гуманитарный университет</v>
          </cell>
          <cell r="F1165" t="str">
            <v>Высшее образование - специалитет, магистратура</v>
          </cell>
          <cell r="G1165" t="str">
            <v>история</v>
          </cell>
          <cell r="H1165" t="str">
            <v>Магистр</v>
          </cell>
        </row>
        <row r="1166">
          <cell r="E1166" t="str">
            <v>Российский государственный гуманитарный университет</v>
          </cell>
          <cell r="F1166" t="str">
            <v>Высшее образование - бакалавриат</v>
          </cell>
          <cell r="G1166" t="str">
            <v>история</v>
          </cell>
          <cell r="H1166" t="str">
            <v>Бакалавр</v>
          </cell>
        </row>
        <row r="1167">
          <cell r="A1167" t="str">
            <v>Ульянов Виталий Павлович</v>
          </cell>
          <cell r="B1167" t="str">
            <v>преподаватель (осн. м.р.)</v>
          </cell>
          <cell r="E1167" t="str">
            <v>РГГУ</v>
          </cell>
          <cell r="F1167" t="str">
            <v>Высшее образование - специалитет, магистратура</v>
          </cell>
          <cell r="G1167" t="str">
            <v>филология</v>
          </cell>
          <cell r="H1167" t="str">
            <v>магистр</v>
          </cell>
          <cell r="I1167" t="str">
            <v>Комплексная безопасность в вузовской среде: противодействие терроризму и экстремизму, 03.04.2023,
Обеспечение пожарной безопасности в структурных подразделениях РГГУ,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1167" t="str">
            <v>1</v>
          </cell>
          <cell r="K1167" t="str">
            <v>1</v>
          </cell>
        </row>
        <row r="1168">
          <cell r="E1168" t="str">
            <v>РГГУ</v>
          </cell>
          <cell r="F1168" t="str">
            <v>Высшее образование - бакалавриат</v>
          </cell>
          <cell r="G1168" t="str">
            <v>филология</v>
          </cell>
          <cell r="H1168" t="str">
            <v>бакалавр</v>
          </cell>
        </row>
        <row r="1169">
          <cell r="A1169" t="str">
            <v>Ульянов Владимир Васильевич</v>
          </cell>
          <cell r="B1169" t="str">
            <v>профессор д.н., профессор  (внеш. совм.)</v>
          </cell>
          <cell r="C1169" t="str">
            <v>Профессор</v>
          </cell>
          <cell r="D1169" t="str">
            <v>Доктор физико-математических наук</v>
          </cell>
          <cell r="E1169" t="str">
            <v>МГУ им. М.В. Ломоносова</v>
          </cell>
          <cell r="F1169" t="str">
            <v>Высшее образование</v>
          </cell>
          <cell r="G1169" t="str">
            <v>прикладная математика</v>
          </cell>
          <cell r="H1169" t="str">
            <v>математик</v>
          </cell>
          <cell r="I1169"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Основы оказания первой помощи пострадавшим, 26.03.2020,
"Охрана труда", 06.03.2020</v>
          </cell>
          <cell r="J1169" t="str">
            <v>44</v>
          </cell>
          <cell r="K1169" t="str">
            <v>44</v>
          </cell>
        </row>
        <row r="1170">
          <cell r="A1170" t="str">
            <v>Уманская Жанна Владимировна</v>
          </cell>
          <cell r="B1170" t="str">
            <v>доцент к.н., доцент  (осн. м.р.)</v>
          </cell>
          <cell r="C1170" t="str">
            <v>Доцент</v>
          </cell>
          <cell r="D1170" t="str">
            <v>Кандидат педагогических наук</v>
          </cell>
          <cell r="E1170" t="str">
            <v>МГПИ им. В.И. Ленина</v>
          </cell>
          <cell r="F1170" t="str">
            <v>Высшее образование</v>
          </cell>
          <cell r="G1170" t="str">
            <v>физика и астрономия</v>
          </cell>
          <cell r="H1170" t="str">
            <v>инженер</v>
          </cell>
          <cell r="I1170" t="str">
            <v>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Дополнительное профессиональное образование, РГГУ, Теория и история культуры.Современные культурные практики</v>
          </cell>
          <cell r="J1170" t="str">
            <v>35</v>
          </cell>
          <cell r="K1170" t="str">
            <v>13</v>
          </cell>
        </row>
        <row r="1171">
          <cell r="A1171" t="str">
            <v>Умарканова Светлана Жавфаровна</v>
          </cell>
          <cell r="B1171" t="str">
            <v>старший преподаватель (осн. м.р.),
старший преподаватель (внутр. совм.)</v>
          </cell>
          <cell r="E1171" t="str">
            <v>Тюменский государственный университет</v>
          </cell>
          <cell r="F1171" t="str">
            <v>Высшее образование</v>
          </cell>
          <cell r="G1171" t="str">
            <v>лингвистика и межкультурная коммуникация</v>
          </cell>
          <cell r="H1171" t="str">
            <v>лингвист. преподаватель английского языка</v>
          </cell>
          <cell r="I117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171" t="str">
            <v>23</v>
          </cell>
          <cell r="K1171" t="str">
            <v>14</v>
          </cell>
        </row>
        <row r="1172">
          <cell r="A1172" t="str">
            <v>Уразалиева Гульшат Кулумжановна</v>
          </cell>
          <cell r="B1172" t="str">
            <v>доцент к.н., доцент  (осн. м.р.)</v>
          </cell>
          <cell r="C1172" t="str">
            <v>Доцент</v>
          </cell>
          <cell r="D1172" t="str">
            <v>Кандидат философских наук</v>
          </cell>
          <cell r="E1172" t="str">
            <v>Казахский гос. унивесритет им. Кирова</v>
          </cell>
          <cell r="F1172" t="str">
            <v>Высшее образование</v>
          </cell>
          <cell r="G1172" t="str">
            <v>философия</v>
          </cell>
          <cell r="H1172" t="str">
            <v>философ, преподаватель философии</v>
          </cell>
          <cell r="I1172" t="str">
            <v>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172" t="str">
            <v>44</v>
          </cell>
          <cell r="K1172" t="str">
            <v>28</v>
          </cell>
        </row>
        <row r="1173">
          <cell r="A1173" t="str">
            <v>Урсул Кристина Витальевна</v>
          </cell>
          <cell r="B1173" t="str">
            <v>доцент к.н. (осн. м.р.)</v>
          </cell>
          <cell r="D1173" t="str">
            <v>Кандидат филологических наук</v>
          </cell>
          <cell r="E1173" t="str">
            <v>Военный университет</v>
          </cell>
          <cell r="F1173" t="str">
            <v>Высшее образование</v>
          </cell>
          <cell r="G1173" t="str">
            <v>перевод и переводоведение</v>
          </cell>
          <cell r="H1173" t="str">
            <v>лингвист, переводчик английского и испанского языков</v>
          </cell>
          <cell r="I1173"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Военный университет, Педагогика высшей школы</v>
          </cell>
          <cell r="J1173" t="str">
            <v>11</v>
          </cell>
          <cell r="K1173" t="str">
            <v>10</v>
          </cell>
        </row>
        <row r="1174">
          <cell r="A1174" t="str">
            <v>Усачев Андрей Сергеевич</v>
          </cell>
          <cell r="B1174" t="str">
            <v>профессор д.н., доцент  (осн. м.р.)</v>
          </cell>
          <cell r="C1174" t="str">
            <v>Доцент</v>
          </cell>
          <cell r="D1174" t="str">
            <v>Доктор исторических наук</v>
          </cell>
          <cell r="E1174" t="str">
            <v>РГГУ</v>
          </cell>
          <cell r="F1174" t="str">
            <v>Высшее образование</v>
          </cell>
          <cell r="G1174" t="str">
            <v>история</v>
          </cell>
          <cell r="H1174" t="str">
            <v>историк</v>
          </cell>
          <cell r="I1174"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v>
          </cell>
          <cell r="J1174" t="str">
            <v>21</v>
          </cell>
          <cell r="K1174" t="str">
            <v>13</v>
          </cell>
        </row>
        <row r="1175">
          <cell r="A1175" t="str">
            <v>Усенко Анна Борисовна</v>
          </cell>
          <cell r="B1175" t="str">
            <v>доцент к.н. (осн. м.р.)</v>
          </cell>
          <cell r="D1175" t="str">
            <v>Кандидат биологических наук</v>
          </cell>
          <cell r="E1175" t="str">
            <v>МГУ  (с отл.)</v>
          </cell>
          <cell r="F1175" t="str">
            <v>Высшее образование</v>
          </cell>
          <cell r="G1175" t="str">
            <v>физиология</v>
          </cell>
          <cell r="H1175" t="str">
            <v>физиолог</v>
          </cell>
          <cell r="I1175"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v>
          </cell>
          <cell r="J1175" t="str">
            <v>38</v>
          </cell>
          <cell r="K1175" t="str">
            <v>19</v>
          </cell>
        </row>
        <row r="1176">
          <cell r="A1176" t="str">
            <v>Уткина Лариса Николаевна</v>
          </cell>
          <cell r="B1176" t="str">
            <v>доцент к.н., доцент  (осн. м.р.),
доцент к.н., доцент  (внутр. совм.)</v>
          </cell>
          <cell r="C1176" t="str">
            <v>Доцент</v>
          </cell>
          <cell r="D1176" t="str">
            <v>Кандидат филологических наук</v>
          </cell>
          <cell r="E1176" t="str">
            <v>Тульский государственный педагогический институт им. Л.Н. Толстого</v>
          </cell>
          <cell r="F1176" t="str">
            <v>Высшее образование</v>
          </cell>
          <cell r="G1176" t="str">
            <v>английский и немецкий языки</v>
          </cell>
          <cell r="H1176" t="str">
            <v>учитель английского и немецкого языков</v>
          </cell>
          <cell r="I117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Перевод и межкультурная коммуникация, 10.02.2021,
Технологии использования онлайн-коммуникации в учебном процессе образовательной организации, 22.12.2020,
Основы методики обучения переводу в вузе. (Цикл "Образовательные проекты СПР"), 05.08.2020,
Управление эмоциональным состоянием, 15.04.2020,
Педагог - модератор: новая профессия в образовании, 15.04.2020,
Методика работы с разноуровневыми классами на основе теории Miltiple Intelligences, 17.03.2020,
Охрана труда, 06.03.2020,
Преподавание английского языка: реализация ФГОС-2020 и новые тенденциим в образовании, 10.02.2020</v>
          </cell>
          <cell r="J1176" t="str">
            <v>43</v>
          </cell>
          <cell r="K1176" t="str">
            <v>27</v>
          </cell>
        </row>
        <row r="1177">
          <cell r="A1177" t="str">
            <v>Ушенина Яна Анатольевна</v>
          </cell>
          <cell r="B1177" t="str">
            <v>заведующий кафедрой к.н. (осн. м.р.)</v>
          </cell>
          <cell r="C1177" t="str">
            <v>Доцент</v>
          </cell>
          <cell r="D1177" t="str">
            <v>Кандидат филологических наук</v>
          </cell>
          <cell r="E1177" t="str">
            <v>Самарский гос. пед. университет</v>
          </cell>
          <cell r="F1177" t="str">
            <v>Высшее образование</v>
          </cell>
          <cell r="G1177" t="str">
            <v>иностранные языки в международной торговле</v>
          </cell>
          <cell r="H1177" t="str">
            <v>лингвист</v>
          </cell>
          <cell r="I117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177" t="str">
            <v>33</v>
          </cell>
          <cell r="K1177" t="str">
            <v>24</v>
          </cell>
        </row>
        <row r="1178">
          <cell r="A1178" t="str">
            <v>Фадеев Артем Александрович</v>
          </cell>
          <cell r="B1178" t="str">
            <v>ассистент (внутр. совм.)</v>
          </cell>
          <cell r="E1178" t="str">
            <v>Российский государственный гуманитарный университет</v>
          </cell>
          <cell r="F1178" t="str">
            <v>Послевузовское образование</v>
          </cell>
          <cell r="G1178" t="str">
            <v>Исторические науки и археология</v>
          </cell>
          <cell r="H1178" t="str">
            <v>Исследователь. Преподаватель-исследователь</v>
          </cell>
          <cell r="I1178" t="str">
            <v>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v>
          </cell>
          <cell r="J1178" t="str">
            <v>8</v>
          </cell>
        </row>
        <row r="1179">
          <cell r="E1179" t="str">
            <v>Российский государственный гуманитарный университет</v>
          </cell>
          <cell r="F1179" t="str">
            <v>Высшее образование - специалитет, магистратура</v>
          </cell>
          <cell r="G1179" t="str">
            <v>История</v>
          </cell>
          <cell r="H1179" t="str">
            <v>Магистр</v>
          </cell>
        </row>
        <row r="1180">
          <cell r="E1180" t="str">
            <v>РГГУ с отл.</v>
          </cell>
          <cell r="F1180" t="str">
            <v>Высшее образование</v>
          </cell>
          <cell r="G1180" t="str">
            <v>документоведение и архивоведение</v>
          </cell>
          <cell r="H1180" t="str">
            <v>бакалавр</v>
          </cell>
        </row>
        <row r="1181">
          <cell r="F1181" t="str">
            <v>Среднее (полное) общее образование</v>
          </cell>
        </row>
        <row r="1182">
          <cell r="A1182" t="str">
            <v>Фадеева Екатерина Викторовна</v>
          </cell>
          <cell r="B1182" t="str">
            <v>доцент к.н. (осн. м.р.)</v>
          </cell>
          <cell r="D1182" t="str">
            <v>Кандидат социологических наук</v>
          </cell>
          <cell r="E1182" t="str">
            <v>РГГУ</v>
          </cell>
          <cell r="F1182" t="str">
            <v>Послевузовское образование</v>
          </cell>
          <cell r="G1182" t="str">
            <v>Социологические науки</v>
          </cell>
          <cell r="H1182" t="str">
            <v>Исследователь. Преподаватель-исследователь</v>
          </cell>
          <cell r="I118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v>
          </cell>
          <cell r="J1182" t="str">
            <v>8</v>
          </cell>
          <cell r="K1182" t="str">
            <v>4</v>
          </cell>
        </row>
        <row r="1183">
          <cell r="E1183" t="str">
            <v>РГГУ с отл.</v>
          </cell>
          <cell r="F1183" t="str">
            <v>Высшее образование</v>
          </cell>
          <cell r="G1183" t="str">
            <v>социология</v>
          </cell>
          <cell r="H1183" t="str">
            <v>Социолог. Преподаватель социологии</v>
          </cell>
        </row>
        <row r="1184">
          <cell r="A1184" t="str">
            <v>Фазлуллин Сергей Маратович</v>
          </cell>
          <cell r="B1184" t="str">
            <v>доцент к.н. (осн. м.р.)</v>
          </cell>
          <cell r="D1184" t="str">
            <v>Кандидат географических наук</v>
          </cell>
          <cell r="E1184" t="str">
            <v>МГУ им М.В.Ломоносова</v>
          </cell>
          <cell r="F1184" t="str">
            <v>Высшее образование</v>
          </cell>
          <cell r="G1184" t="str">
            <v>океанология</v>
          </cell>
          <cell r="H1184" t="str">
            <v>океанолог</v>
          </cell>
          <cell r="I1184" t="str">
            <v>Пожарно-технический минимум для работников РГГУ, 27.12.2021,
Цифровая гуманитаристика, 27.12.2021,
"Инклюзивное образование в высшей школе: вызовы, проблемы, решения", 09.03.2021,
Охрана труда, 23.11.2020</v>
          </cell>
          <cell r="J1184" t="str">
            <v>42</v>
          </cell>
          <cell r="K1184" t="str">
            <v>9</v>
          </cell>
        </row>
        <row r="1185">
          <cell r="A1185" t="str">
            <v>Фандо Роман Алексеевич</v>
          </cell>
          <cell r="B1185" t="str">
            <v>преподаватель к.н. (внеш. совм.)</v>
          </cell>
          <cell r="D1185" t="str">
            <v>Доктор исторических наук</v>
          </cell>
          <cell r="E1185" t="str">
            <v>Российский государственный гуманитарный университет</v>
          </cell>
          <cell r="F1185" t="str">
            <v>Высшее образование - специалитет, магистратура</v>
          </cell>
          <cell r="G1185" t="str">
            <v>История</v>
          </cell>
          <cell r="H1185" t="str">
            <v>Магистр</v>
          </cell>
          <cell r="I1185" t="str">
            <v>Описание и анализ произведения искусств, 24.06.2022,
Развитие компетенций редакторов  по подготовке научных журналов международного уровня: этап продвижения, 12.02.2022</v>
          </cell>
          <cell r="J1185" t="str">
            <v>22</v>
          </cell>
        </row>
        <row r="1186">
          <cell r="E1186" t="str">
            <v>Московский институт открытого образования</v>
          </cell>
          <cell r="F1186" t="str">
            <v>Высшее образование</v>
          </cell>
          <cell r="G1186" t="str">
            <v>Управление персоналом</v>
          </cell>
          <cell r="H1186" t="str">
            <v>Менеджер</v>
          </cell>
        </row>
        <row r="1187">
          <cell r="E1187" t="str">
            <v>Арзамасский государственный педагогический институт им. А.П. Гайдара</v>
          </cell>
          <cell r="F1187" t="str">
            <v>Высшее образование</v>
          </cell>
          <cell r="G1187" t="str">
            <v>Биология</v>
          </cell>
          <cell r="H1187" t="str">
            <v>учитель</v>
          </cell>
        </row>
        <row r="1188">
          <cell r="A1188" t="str">
            <v>Фатеева Анна Александровна внутр</v>
          </cell>
          <cell r="B1188" t="str">
            <v>преподаватель (внутр. совм.)</v>
          </cell>
          <cell r="E1188" t="str">
            <v>РГГУ</v>
          </cell>
          <cell r="F1188" t="str">
            <v>Высшее образование</v>
          </cell>
          <cell r="G1188" t="str">
            <v>филология</v>
          </cell>
          <cell r="H1188" t="str">
            <v>магистр</v>
          </cell>
          <cell r="I118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22.12.2020,
Охрана труда, 06.03.2020</v>
          </cell>
          <cell r="J1188" t="str">
            <v>4</v>
          </cell>
          <cell r="K1188" t="str">
            <v>2</v>
          </cell>
        </row>
        <row r="1189">
          <cell r="E1189" t="str">
            <v>Негосударственное образовательное учреждение ВПО Институт иностранных языков г. Москвы</v>
          </cell>
          <cell r="F1189" t="str">
            <v>Высшее образование</v>
          </cell>
          <cell r="G1189" t="str">
            <v>филология</v>
          </cell>
          <cell r="H1189" t="str">
            <v>бакалавр</v>
          </cell>
        </row>
        <row r="1190">
          <cell r="A1190" t="str">
            <v>Федорова Виктория Игоревна</v>
          </cell>
          <cell r="B1190" t="str">
            <v>преподаватель (внеш. совм.)</v>
          </cell>
          <cell r="E1190" t="str">
            <v>РГГУ</v>
          </cell>
          <cell r="F1190" t="str">
            <v>Высшее образование</v>
          </cell>
          <cell r="G1190" t="str">
            <v>филология</v>
          </cell>
          <cell r="H1190" t="str">
            <v>филолог</v>
          </cell>
          <cell r="I119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v>
          </cell>
          <cell r="J1190" t="str">
            <v>11</v>
          </cell>
          <cell r="K1190" t="str">
            <v>7</v>
          </cell>
        </row>
        <row r="1191">
          <cell r="A1191" t="str">
            <v>Федорова Людмила Львовна</v>
          </cell>
          <cell r="B1191" t="str">
            <v>заведующий кафедрой к.н. (осн. м.р.)</v>
          </cell>
          <cell r="C1191" t="str">
            <v>Доцент</v>
          </cell>
          <cell r="D1191" t="str">
            <v>Кандидат филологических наук</v>
          </cell>
          <cell r="E1191" t="str">
            <v>МГУ (с отл.)</v>
          </cell>
          <cell r="F1191" t="str">
            <v>Высшее образование</v>
          </cell>
          <cell r="G1191" t="str">
            <v>структурная и прикладная лингвистика</v>
          </cell>
          <cell r="H1191" t="str">
            <v>лингвист</v>
          </cell>
          <cell r="I1191" t="str">
            <v>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Идеи и методы современной лингвистики, 17.02.2020</v>
          </cell>
          <cell r="J1191" t="str">
            <v>45</v>
          </cell>
          <cell r="K1191" t="str">
            <v>32</v>
          </cell>
        </row>
        <row r="1192">
          <cell r="A1192" t="str">
            <v>Федорова Наталия Викторовна</v>
          </cell>
          <cell r="B1192" t="str">
            <v>старший преподаватель (осн. м.р.)</v>
          </cell>
          <cell r="E1192" t="str">
            <v>Московская государственная художественно-промышленная академия им.  С.Г. Строганова</v>
          </cell>
          <cell r="F1192" t="str">
            <v>Послевузовское образование</v>
          </cell>
          <cell r="G1192" t="str">
            <v>Искусствоведение</v>
          </cell>
          <cell r="H1192" t="str">
            <v>Исследователь. Преподаватель-исследователь</v>
          </cell>
          <cell r="I1192" t="str">
            <v>,</v>
          </cell>
        </row>
        <row r="1193">
          <cell r="E1193" t="str">
            <v>Московская государственная художественно-промышленная академия им.  С.Г. Строганова</v>
          </cell>
          <cell r="F1193" t="str">
            <v>Высшее образование - специалитет, магистратура</v>
          </cell>
          <cell r="G1193" t="str">
            <v>Дизайн</v>
          </cell>
          <cell r="H1193" t="str">
            <v>Магистр</v>
          </cell>
        </row>
        <row r="1194">
          <cell r="E1194" t="str">
            <v>Российский государственный университет им. А.Н. Косыгина</v>
          </cell>
          <cell r="F1194" t="str">
            <v>Высшее образование - бакалавриат</v>
          </cell>
          <cell r="G1194" t="str">
            <v>Искусство костюма и текстиля</v>
          </cell>
          <cell r="H1194" t="str">
            <v>Бакалавр</v>
          </cell>
        </row>
        <row r="1195">
          <cell r="A1195" t="str">
            <v>Федотова Ольга Владимировна</v>
          </cell>
          <cell r="B1195" t="str">
            <v>старший преподаватель (осн. м.р.)</v>
          </cell>
          <cell r="E1195" t="str">
            <v>Саратовский гос. университет им. Чернышевского</v>
          </cell>
          <cell r="F1195" t="str">
            <v>Высшее образование</v>
          </cell>
          <cell r="G1195" t="str">
            <v>английский язык и литература</v>
          </cell>
          <cell r="H1195" t="str">
            <v>Филолог.Преподаватель английского языка и литературы</v>
          </cell>
          <cell r="I11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"Методика преподавания гуманитарных дисциплин в средней школе", 21.01.2020</v>
          </cell>
          <cell r="J1195" t="str">
            <v>32</v>
          </cell>
          <cell r="K1195" t="str">
            <v>22</v>
          </cell>
        </row>
        <row r="1196">
          <cell r="A1196" t="str">
            <v>Фельдман Владислав Валерьевич</v>
          </cell>
          <cell r="B1196" t="str">
            <v>преподаватель (внеш. совм.)</v>
          </cell>
          <cell r="E1196" t="str">
            <v>Оренбургский государственный университет</v>
          </cell>
          <cell r="F1196" t="str">
            <v>Высшее образование</v>
          </cell>
          <cell r="G1196" t="str">
            <v>Журналистика</v>
          </cell>
          <cell r="H1196" t="str">
            <v>Бакалавр</v>
          </cell>
          <cell r="I1196" t="str">
            <v>,</v>
          </cell>
          <cell r="J1196" t="str">
            <v>1</v>
          </cell>
        </row>
        <row r="1197">
          <cell r="A1197" t="str">
            <v>Фельдман Давид Маркович</v>
          </cell>
          <cell r="B1197" t="str">
            <v>профессор д.н., профессор  (осн. м.р.)</v>
          </cell>
          <cell r="C1197" t="str">
            <v>Профессор</v>
          </cell>
          <cell r="D1197" t="str">
            <v>Доктор исторических наук</v>
          </cell>
          <cell r="E1197" t="str">
            <v>МГУ  (с отл.)</v>
          </cell>
          <cell r="F1197" t="str">
            <v>Высшее образование</v>
          </cell>
          <cell r="G1197" t="str">
            <v>русский язык и литература</v>
          </cell>
          <cell r="H1197" t="str">
            <v>филолог-русист, преподаватель со знанием иностранного языка</v>
          </cell>
          <cell r="I119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v>
          </cell>
          <cell r="J1197" t="str">
            <v>46</v>
          </cell>
          <cell r="K1197" t="str">
            <v>27</v>
          </cell>
        </row>
        <row r="1198">
          <cell r="A1198" t="str">
            <v>Ферубко Анна Викторовна</v>
          </cell>
          <cell r="B1198" t="str">
            <v>старший преподаватель (осн. м.р.)</v>
          </cell>
          <cell r="E1198" t="str">
            <v>РГГУ</v>
          </cell>
          <cell r="F1198" t="str">
            <v>Высшее образование</v>
          </cell>
          <cell r="G1198" t="str">
            <v>психология</v>
          </cell>
          <cell r="H1198" t="str">
            <v>психолог, преподаватель психологии</v>
          </cell>
          <cell r="I1198"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v>
          </cell>
          <cell r="J1198" t="str">
            <v>18</v>
          </cell>
          <cell r="K1198" t="str">
            <v>7</v>
          </cell>
        </row>
        <row r="1199">
          <cell r="A1199" t="str">
            <v>Фетисова Юлия Сергеевна</v>
          </cell>
          <cell r="B1199" t="str">
            <v>преподаватель (осн. м.р.),
преподаватель (внутр. совм.)</v>
          </cell>
          <cell r="E1199" t="str">
            <v>ФГБОУ ВО  "Российский государственный гуманитарный университет" г. Москва</v>
          </cell>
          <cell r="F1199" t="str">
            <v>Высшее образование - специалитет, магистратура</v>
          </cell>
          <cell r="G1199" t="str">
            <v>"филология"</v>
          </cell>
          <cell r="H1199" t="str">
            <v>Магистр</v>
          </cell>
          <cell r="I1199" t="str">
            <v>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28.11.2022</v>
          </cell>
          <cell r="J1199" t="str">
            <v>5</v>
          </cell>
          <cell r="K1199" t="str">
            <v>1</v>
          </cell>
        </row>
        <row r="1200">
          <cell r="E1200" t="str">
            <v>ФГБОУ ВО "Московский государственный лингвистический университет"</v>
          </cell>
          <cell r="F1200" t="str">
            <v>Высшее образование - бакалавриат</v>
          </cell>
          <cell r="G1200" t="str">
            <v>Лингвистика</v>
          </cell>
          <cell r="H1200" t="str">
            <v>бакалавр</v>
          </cell>
        </row>
        <row r="1201">
          <cell r="A1201" t="str">
            <v>Фивейская Анастасия Васильевна</v>
          </cell>
          <cell r="B1201" t="str">
            <v>старший преподаватель (внеш. совм.)</v>
          </cell>
          <cell r="E1201" t="str">
            <v>МГУ им . М.В. Ломоносова</v>
          </cell>
          <cell r="F1201" t="str">
            <v>Высшее образование - специалитет, магистратура</v>
          </cell>
          <cell r="G1201" t="str">
            <v>востоковедение, африканистика</v>
          </cell>
          <cell r="H1201" t="str">
            <v>Магистр</v>
          </cell>
          <cell r="I1201" t="str">
            <v>,</v>
          </cell>
          <cell r="J1201" t="str">
            <v>3</v>
          </cell>
          <cell r="K1201" t="str">
            <v>3</v>
          </cell>
        </row>
        <row r="1202">
          <cell r="E1202" t="str">
            <v>ФГБОУ ВО "РГГУ"</v>
          </cell>
          <cell r="F1202" t="str">
            <v>Высшее образование - бакалавриат</v>
          </cell>
          <cell r="G1202" t="str">
            <v>Востоковедение и африканистика</v>
          </cell>
          <cell r="H1202" t="str">
            <v>Бакалавр</v>
          </cell>
        </row>
        <row r="1203">
          <cell r="A1203" t="str">
            <v>Филин Никита Александрович</v>
          </cell>
          <cell r="B1203" t="str">
            <v>заведующий кафедрой д.н. (осн. м.р.),
профессор д.н., доцент  (внутр. совм.)</v>
          </cell>
          <cell r="C1203" t="str">
            <v>Доцент</v>
          </cell>
          <cell r="D1203" t="str">
            <v>Доктор исторических наук</v>
          </cell>
          <cell r="E1203" t="str">
            <v>РГГУ</v>
          </cell>
          <cell r="F1203" t="str">
            <v>Высшее образование</v>
          </cell>
          <cell r="G1203" t="str">
            <v>политология</v>
          </cell>
          <cell r="H1203" t="str">
            <v>политолог</v>
          </cell>
          <cell r="I1203"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
"Социально-политические системы стран Востока", 30.01.2020, 
Дополнительное профессиональное образование, РГГУ, Международный туризм,
Дополнительное профессиональное образование, РГГУ, Страны Востока в системе международных отношений</v>
          </cell>
          <cell r="J1203" t="str">
            <v>14</v>
          </cell>
          <cell r="K1203" t="str">
            <v>14</v>
          </cell>
        </row>
        <row r="1204">
          <cell r="A1204" t="str">
            <v>Финн Виктор Константинович</v>
          </cell>
          <cell r="B1204" t="str">
            <v>профессор д.н., профессор  (внеш. совм.)</v>
          </cell>
          <cell r="C1204" t="str">
            <v>Профессор</v>
          </cell>
          <cell r="D1204" t="str">
            <v>Доктор технических наук</v>
          </cell>
          <cell r="E1204" t="str">
            <v>МГУ  (с отл.)</v>
          </cell>
          <cell r="F1204" t="str">
            <v>Высшее образование</v>
          </cell>
          <cell r="G1204" t="str">
            <v>математика</v>
          </cell>
          <cell r="H1204" t="str">
            <v>математик</v>
          </cell>
          <cell r="I1204" t="str">
            <v>Информационно-коммуникационные технологии в высшей школе: электронная информационно-образовательная среда, 26.03.2020,
Охрана труда, 06.03.2020,
Инклюзивное образование в высшей школе: вызовы, проблемы, решения, 25.02.2020</v>
          </cell>
          <cell r="J1204" t="str">
            <v>65</v>
          </cell>
          <cell r="K1204" t="str">
            <v>44</v>
          </cell>
        </row>
        <row r="1205">
          <cell r="A1205" t="str">
            <v>Фортыгина Екатерина Андреевна</v>
          </cell>
          <cell r="B1205" t="str">
            <v>доцент к.н., доцент  (внеш. совм.)</v>
          </cell>
          <cell r="C1205" t="str">
            <v>Доцент</v>
          </cell>
          <cell r="D1205" t="str">
            <v>Кандидат географических наук</v>
          </cell>
          <cell r="E1205" t="str">
            <v>Российский государственный открытый технический университет путей сообщений</v>
          </cell>
          <cell r="F1205" t="str">
            <v>Высшее образование</v>
          </cell>
          <cell r="G1205" t="str">
            <v>национальная экономика</v>
          </cell>
          <cell r="H1205" t="str">
            <v>экономист</v>
          </cell>
          <cell r="I1205" t="str">
            <v>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205" t="str">
            <v>23</v>
          </cell>
          <cell r="K1205" t="str">
            <v>21</v>
          </cell>
        </row>
        <row r="1206">
          <cell r="A1206" t="str">
            <v>Фурсова Екатерина Борисовна</v>
          </cell>
          <cell r="B1206" t="str">
            <v>доцент к.н., доцент  (осн. м.р.)</v>
          </cell>
          <cell r="C1206" t="str">
            <v>Доцент</v>
          </cell>
          <cell r="D1206" t="str">
            <v>Кандидат политических наук</v>
          </cell>
          <cell r="E1206" t="str">
            <v>Московский государственный открытый университет имени В.С. Черномырдина</v>
          </cell>
          <cell r="F1206" t="str">
            <v>Высшее образование</v>
          </cell>
          <cell r="G1206" t="str">
            <v>Юриспруденция</v>
          </cell>
          <cell r="H1206" t="str">
            <v>Юрист</v>
          </cell>
          <cell r="I1206" t="str">
            <v>"Основы оказания первой помощи пострадавшим",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Охрана труда, 23.11.2020,
Летняя школа преподавателя - 2020: пять цифровых навыков для дистанта., 26.06.2020,
Цифровая грамотность современного преподавателя, 28.05.2020</v>
          </cell>
          <cell r="J1206" t="str">
            <v>29</v>
          </cell>
          <cell r="K1206" t="str">
            <v>26</v>
          </cell>
        </row>
        <row r="1207">
          <cell r="E1207" t="str">
            <v>МГУ им . М.В. Ломоносова</v>
          </cell>
          <cell r="F1207" t="str">
            <v>Высшее образование</v>
          </cell>
          <cell r="G1207" t="str">
            <v>Философия</v>
          </cell>
          <cell r="H1207" t="str">
            <v>Философ. Преподаватель философии</v>
          </cell>
        </row>
        <row r="1208">
          <cell r="A1208" t="str">
            <v>Хавкин Борис Львович</v>
          </cell>
          <cell r="B1208" t="str">
            <v>профессор д.н. (осн. м.р.)</v>
          </cell>
          <cell r="D1208" t="str">
            <v>Доктор исторических наук</v>
          </cell>
          <cell r="E1208" t="str">
            <v>Мос. гос. пед. инст. им. В.И. Ленина</v>
          </cell>
          <cell r="F1208" t="str">
            <v>Высшее образование</v>
          </cell>
          <cell r="G1208" t="str">
            <v>история и обществоведение</v>
          </cell>
          <cell r="H1208" t="str">
            <v>историк, правовед</v>
          </cell>
          <cell r="I120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v>
          </cell>
          <cell r="J1208" t="str">
            <v>45</v>
          </cell>
          <cell r="K1208" t="str">
            <v>36</v>
          </cell>
        </row>
        <row r="1209">
          <cell r="A1209" t="str">
            <v>Хазанова Маргарита Игоревна</v>
          </cell>
          <cell r="B1209" t="str">
            <v>декан к.н. (осн. м.р.)</v>
          </cell>
          <cell r="D1209" t="str">
            <v>Кандидат филологических наук</v>
          </cell>
          <cell r="E1209" t="str">
            <v>МГУ  (с отл.)</v>
          </cell>
          <cell r="F1209" t="str">
            <v>Высшее образование</v>
          </cell>
          <cell r="G1209" t="str">
            <v>филология</v>
          </cell>
          <cell r="H1209" t="str">
            <v>филолог, преподаватель украинского язвка и славянской литературы</v>
          </cell>
          <cell r="I120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1209" t="str">
            <v>12</v>
          </cell>
          <cell r="K1209" t="str">
            <v>12</v>
          </cell>
        </row>
        <row r="1210">
          <cell r="A1210" t="str">
            <v>Хаимова Виолетта Михайловна</v>
          </cell>
          <cell r="B1210" t="str">
            <v>доцент к.н., доцент  (внеш. совм.)</v>
          </cell>
          <cell r="C1210" t="str">
            <v>Доцент</v>
          </cell>
          <cell r="D1210" t="str">
            <v>Кандидат филологических наук</v>
          </cell>
          <cell r="E1210" t="str">
            <v>Душанбинский пед. институт им. Т.Г. Шевченко</v>
          </cell>
          <cell r="F1210" t="str">
            <v>Высшее образование</v>
          </cell>
          <cell r="G1210" t="str">
            <v>русский яз. и литература</v>
          </cell>
          <cell r="H1210" t="str">
            <v>Учитель средней школы</v>
          </cell>
          <cell r="I1210" t="str">
            <v>Обеспечение пожарной безопасности в структурных подразделениях РГГУ, 28.11.2022,
"Охрана труда", 09.03.2021</v>
          </cell>
          <cell r="J1210" t="str">
            <v>49</v>
          </cell>
          <cell r="K1210" t="str">
            <v>37</v>
          </cell>
        </row>
        <row r="1211">
          <cell r="A1211" t="str">
            <v>Халилова Людмила Ахтемовна</v>
          </cell>
          <cell r="B1211" t="str">
            <v>заведующий кафедрой к.н. (осн. м.р.),
профессор к.н., доцент  (внутр. совм.)</v>
          </cell>
          <cell r="C1211" t="str">
            <v>Доцент</v>
          </cell>
          <cell r="D1211" t="str">
            <v>Кандидат филологических наук</v>
          </cell>
          <cell r="E1211" t="str">
            <v>Андижанский гос. пед. институт языков</v>
          </cell>
          <cell r="F1211" t="str">
            <v>Высшее образование</v>
          </cell>
          <cell r="G1211" t="str">
            <v>английский язык</v>
          </cell>
          <cell r="H1211" t="str">
            <v>учитель английского языка</v>
          </cell>
          <cell r="I121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211" t="str">
            <v>48</v>
          </cell>
          <cell r="K1211" t="str">
            <v>48</v>
          </cell>
        </row>
        <row r="1212">
          <cell r="A1212" t="str">
            <v>Ханбалаева Сабина Низамиевна</v>
          </cell>
          <cell r="B1212" t="str">
            <v>профессор д.н. (внеш. совм.)</v>
          </cell>
          <cell r="D1212" t="str">
            <v>Кандидат филологических наук</v>
          </cell>
          <cell r="E1212" t="str">
            <v>Дагестанский государственный технический университет</v>
          </cell>
          <cell r="F1212" t="str">
            <v>Высшее образование - специалитет, магистратура</v>
          </cell>
          <cell r="G1212" t="str">
            <v>государственное и муниципальное управление/ менеджер</v>
          </cell>
          <cell r="H1212" t="str">
            <v>Менеджер</v>
          </cell>
          <cell r="I1212" t="str">
            <v>Критерии оценивания профессиональных компетенций в сфере преподавания иностранных языков и перевода, 30.11.2021</v>
          </cell>
          <cell r="J1212" t="str">
            <v>29</v>
          </cell>
          <cell r="K1212" t="str">
            <v>29</v>
          </cell>
        </row>
        <row r="1213">
          <cell r="E1213" t="str">
            <v>Дагестанский государственный педагогический институт</v>
          </cell>
          <cell r="F1213" t="str">
            <v>Высшее образование - специалитет, магистратура</v>
          </cell>
          <cell r="G1213" t="str">
            <v>иностранные языки</v>
          </cell>
          <cell r="H1213" t="str">
            <v>Учитель английского и немецкого языков</v>
          </cell>
        </row>
        <row r="1214">
          <cell r="A1214" t="str">
            <v>Ханова Ирина Евгеньевна</v>
          </cell>
          <cell r="B1214" t="str">
            <v>доцент к.н., доцент  (осн. м.р.)</v>
          </cell>
          <cell r="C1214" t="str">
            <v>Доцент</v>
          </cell>
          <cell r="D1214" t="str">
            <v>Кандидат философских наук</v>
          </cell>
          <cell r="E1214" t="str">
            <v>МГУ  (с отл.)</v>
          </cell>
          <cell r="F1214" t="str">
            <v>Высшее образование</v>
          </cell>
          <cell r="G1214" t="str">
            <v>история</v>
          </cell>
          <cell r="H1214" t="str">
            <v>историк, преподаватель истории со знанием немецкого языка</v>
          </cell>
          <cell r="I121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v>
          </cell>
          <cell r="J1214" t="str">
            <v>16</v>
          </cell>
          <cell r="K1214" t="str">
            <v>15</v>
          </cell>
        </row>
        <row r="1215">
          <cell r="A1215" t="str">
            <v>Хассан Деван Мехеди</v>
          </cell>
          <cell r="B1215" t="str">
            <v>старший преподаватель (осн. м.р.)</v>
          </cell>
          <cell r="E1215" t="str">
            <v>ФГБОУ ВО "Московский государственный технический университет имени Н.Э.Баумана"</v>
          </cell>
          <cell r="F1215" t="str">
            <v>Высшее образование - специалитет, магистратура</v>
          </cell>
          <cell r="G1215" t="str">
            <v>Энергетическое машиностроение</v>
          </cell>
          <cell r="H1215" t="str">
            <v>Магистр</v>
          </cell>
          <cell r="I1215"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Дополнительное профессиональное образование, ООО "Московский институт профессиональной переподготовки и повышения квалификации педагогов", Организация и управление службой рекламы и PR</v>
          </cell>
          <cell r="J1215" t="str">
            <v>1</v>
          </cell>
          <cell r="K1215" t="str">
            <v>1</v>
          </cell>
        </row>
        <row r="1216">
          <cell r="A1216" t="str">
            <v>Хетагуров Тамерлан Махарбекович</v>
          </cell>
          <cell r="B1216" t="str">
            <v>преподаватель (осн. м.р.)</v>
          </cell>
          <cell r="E1216" t="str">
            <v>ФГБОУ ВО "РГГУ"</v>
          </cell>
          <cell r="F1216" t="str">
            <v>Высшее образование - специалитет, магистратура</v>
          </cell>
          <cell r="G1216" t="str">
            <v>Юриспруденция</v>
          </cell>
          <cell r="H1216" t="str">
            <v>Магистр</v>
          </cell>
          <cell r="I1216" t="str">
            <v>, , 
Дополнительное профессиональное образование, АНО ДПО Платформа, Юриспруденция и педагогика</v>
          </cell>
          <cell r="J1216" t="str">
            <v>2</v>
          </cell>
        </row>
        <row r="1217">
          <cell r="E1217" t="str">
            <v>ФГБОУ ВО "РГГУ"</v>
          </cell>
          <cell r="F1217" t="str">
            <v>Высшее образование - бакалавриат</v>
          </cell>
          <cell r="G1217" t="str">
            <v>Юриспруденция</v>
          </cell>
          <cell r="H1217" t="str">
            <v>Бакалавр</v>
          </cell>
        </row>
        <row r="1218">
          <cell r="A1218" t="str">
            <v>Химина Нина Ивановна</v>
          </cell>
          <cell r="B1218" t="str">
            <v>доцент к.н., доцент  (осн. м.р.)</v>
          </cell>
          <cell r="C1218" t="str">
            <v>Доцент</v>
          </cell>
          <cell r="D1218" t="str">
            <v>Кандидат исторических наук</v>
          </cell>
          <cell r="E1218" t="str">
            <v>МГИАИ (с отл.)</v>
          </cell>
          <cell r="F1218" t="str">
            <v>Высшее образование</v>
          </cell>
          <cell r="G1218" t="str">
            <v>историко-архивоведение</v>
          </cell>
          <cell r="H1218" t="str">
            <v>историк-архивист</v>
          </cell>
          <cell r="I1218" t="str">
            <v>Современные методики инклюзивного образования в вузе, 05.06.2023,
Оказание первой помощи пострадавшим,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v>
          </cell>
          <cell r="J1218" t="str">
            <v>56</v>
          </cell>
          <cell r="K1218" t="str">
            <v>21</v>
          </cell>
        </row>
        <row r="1219">
          <cell r="A1219" t="str">
            <v>Хирова Анна Ивановна</v>
          </cell>
          <cell r="B1219" t="str">
            <v>ассистент (осн. м.р.)</v>
          </cell>
          <cell r="E1219" t="str">
            <v>Московский авиационный институт</v>
          </cell>
          <cell r="F1219" t="str">
            <v>Высшее образование - специалитет, магистратура</v>
          </cell>
          <cell r="G1219" t="str">
            <v>менеджмент</v>
          </cell>
          <cell r="H1219" t="str">
            <v>Магистр</v>
          </cell>
          <cell r="I1219" t="str">
            <v>Методы психологической самопомощи и профилактики кризисных состояний, 05.06.2023, 
Дополнительное профессиональное образование, ФГБОУ ВО "РГГУ", Документоведение и документационное обеспечение управления</v>
          </cell>
          <cell r="J1219" t="str">
            <v>2</v>
          </cell>
        </row>
        <row r="1220">
          <cell r="E1220" t="str">
            <v>Современная гуманитарная академия</v>
          </cell>
          <cell r="F1220" t="str">
            <v>Высшее образование - бакалавриат</v>
          </cell>
          <cell r="G1220" t="str">
            <v>информатика и вычислительная техника</v>
          </cell>
          <cell r="H1220" t="str">
            <v>Бакалавр</v>
          </cell>
        </row>
        <row r="1221">
          <cell r="A1221" t="str">
            <v>Хлопов Олег Анатольевич</v>
          </cell>
          <cell r="B1221" t="str">
            <v>доцент к.н., доцент  (осн. м.р.)</v>
          </cell>
          <cell r="C1221" t="str">
            <v>Доцент</v>
          </cell>
          <cell r="D1221" t="str">
            <v>Кандидат политических наук</v>
          </cell>
          <cell r="E1221" t="str">
            <v>Мос. обл. пед. инст. им. Н. К. Крупской</v>
          </cell>
          <cell r="F1221" t="str">
            <v>Высшее образование</v>
          </cell>
          <cell r="G1221" t="str">
            <v>немец. и англ. яз.</v>
          </cell>
          <cell r="H1221" t="str">
            <v>учитель английского и немецкого языков</v>
          </cell>
          <cell r="I1221" t="str">
            <v>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1221" t="str">
            <v>36</v>
          </cell>
          <cell r="K1221" t="str">
            <v>17</v>
          </cell>
        </row>
        <row r="1222">
          <cell r="A1222" t="str">
            <v>Хлучина Татьяна Алексеевна</v>
          </cell>
          <cell r="B1222" t="str">
            <v>доцент к.н. (осн. м.р.)</v>
          </cell>
          <cell r="D1222" t="str">
            <v>Кандидат биологических наук</v>
          </cell>
          <cell r="E1222" t="str">
            <v>Мордовский государственный педагогический институт имени М.Е. Евсевьева</v>
          </cell>
          <cell r="F1222" t="str">
            <v>Высшее образование</v>
          </cell>
          <cell r="G1222" t="str">
            <v>биология и химия</v>
          </cell>
          <cell r="H1222" t="str">
            <v>Учитель биологии и химии</v>
          </cell>
          <cell r="I122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Психология личности:вызовы современности, 16.10.2020</v>
          </cell>
          <cell r="J1222" t="str">
            <v>19</v>
          </cell>
          <cell r="K1222" t="str">
            <v>4</v>
          </cell>
        </row>
        <row r="1223">
          <cell r="A1223" t="str">
            <v>Ходенков Олег Александрович</v>
          </cell>
          <cell r="B1223" t="str">
            <v>доцент к.н. (внеш. совм.)</v>
          </cell>
          <cell r="D1223" t="str">
            <v>Кандидат исторических наук</v>
          </cell>
          <cell r="E1223" t="str">
            <v>МГУ им. М.В. Ломоносова</v>
          </cell>
          <cell r="F1223" t="str">
            <v>Высшее образование</v>
          </cell>
          <cell r="G1223" t="str">
            <v>история</v>
          </cell>
          <cell r="H1223" t="str">
            <v>Историк. Преподаватель со знанием иностранного языка</v>
          </cell>
          <cell r="I122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v>
          </cell>
          <cell r="J1223" t="str">
            <v>36</v>
          </cell>
          <cell r="K1223" t="str">
            <v>22</v>
          </cell>
        </row>
        <row r="1224">
          <cell r="A1224" t="str">
            <v>Хорева Лариса Георгиевна</v>
          </cell>
          <cell r="B1224" t="str">
            <v>доцент к.н., доцент  (осн. м.р.)</v>
          </cell>
          <cell r="C1224" t="str">
            <v>Доцент</v>
          </cell>
          <cell r="D1224" t="str">
            <v>Кандидат филологических наук</v>
          </cell>
          <cell r="E1224" t="str">
            <v>РГГУ с отл.</v>
          </cell>
          <cell r="F1224" t="str">
            <v>Высшее образование</v>
          </cell>
          <cell r="G1224" t="str">
            <v>филология</v>
          </cell>
          <cell r="H1224" t="str">
            <v>филолог</v>
          </cell>
          <cell r="I122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"Преподавание дисциплин античного цикла в системе гуманитарного и медицинского образования", 19.04.2021,
Технологии использования онлайн-коммуникации в учебном процессе образовательной организации, 22.12.2020,
"Охрана труда", 06.03.2020</v>
          </cell>
          <cell r="J1224" t="str">
            <v>23</v>
          </cell>
          <cell r="K1224" t="str">
            <v>12</v>
          </cell>
        </row>
        <row r="1225">
          <cell r="A1225" t="str">
            <v>Хорошилов Дмитрий Александрович</v>
          </cell>
          <cell r="B1225" t="str">
            <v>профессор д.н. (осн. м.р.)</v>
          </cell>
          <cell r="D1225" t="str">
            <v>Доктор психологических наук</v>
          </cell>
          <cell r="E1225" t="str">
            <v>МГУ им. М.В. Ломоносова (с отл.)</v>
          </cell>
          <cell r="F1225" t="str">
            <v>Высшее образование</v>
          </cell>
          <cell r="G1225" t="str">
            <v>психология</v>
          </cell>
          <cell r="H1225" t="str">
            <v>Психолог. Преподаватель психологии</v>
          </cell>
          <cell r="I122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Психология личности: вызовы современности, 31.01.2020</v>
          </cell>
          <cell r="J1225" t="str">
            <v>11</v>
          </cell>
          <cell r="K1225" t="str">
            <v>5</v>
          </cell>
        </row>
        <row r="1226">
          <cell r="A1226" t="str">
            <v>Хорхордина Татьяна Иннокентьевна</v>
          </cell>
          <cell r="B1226" t="str">
            <v>заведующий кафедрой д.н. (осн. м.р.)</v>
          </cell>
          <cell r="C1226" t="str">
            <v>Профессор</v>
          </cell>
          <cell r="D1226" t="str">
            <v>Доктор исторических наук</v>
          </cell>
          <cell r="E1226" t="str">
            <v>МГИАИ (с отл.)</v>
          </cell>
          <cell r="F1226" t="str">
            <v>Высшее образование</v>
          </cell>
          <cell r="G1226" t="str">
            <v>историко-архивоведение</v>
          </cell>
          <cell r="H1226" t="str">
            <v>историк-архивист</v>
          </cell>
          <cell r="I1226"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"Документальная память в архивоведческом знании", 31.01.2020</v>
          </cell>
          <cell r="J1226" t="str">
            <v>32</v>
          </cell>
          <cell r="K1226" t="str">
            <v>31</v>
          </cell>
        </row>
        <row r="1227">
          <cell r="A1227" t="str">
            <v>Хохлов Андрей Анатольевич</v>
          </cell>
          <cell r="B1227" t="str">
            <v>доцент к.н., доцент  (осн. м.р.)</v>
          </cell>
          <cell r="C1227" t="str">
            <v>Доцент</v>
          </cell>
          <cell r="D1227" t="str">
            <v>Кандидат социологических наук</v>
          </cell>
          <cell r="E1227" t="str">
            <v>Московский госуд. педагог. институт ин. яз. им.М. Тореза</v>
          </cell>
          <cell r="F1227" t="str">
            <v>Высшее образование</v>
          </cell>
          <cell r="G1227" t="str">
            <v>иностранные языки</v>
          </cell>
          <cell r="H1227" t="str">
            <v>Переводчик-референт по испанскому и английскому языку</v>
          </cell>
          <cell r="I122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v>
          </cell>
          <cell r="J1227" t="str">
            <v>39</v>
          </cell>
          <cell r="K1227" t="str">
            <v>15</v>
          </cell>
        </row>
        <row r="1228">
          <cell r="A1228" t="str">
            <v>Хрипкова Елена Авенировна</v>
          </cell>
          <cell r="B1228" t="str">
            <v>доцент к.н. (осн. м.р.)</v>
          </cell>
          <cell r="D1228" t="str">
            <v>Кандидат искусствоведения</v>
          </cell>
          <cell r="E1228" t="str">
            <v>РГГУ</v>
          </cell>
          <cell r="F1228" t="str">
            <v>Высшее образование</v>
          </cell>
          <cell r="G1228" t="str">
            <v>искусствоведение</v>
          </cell>
          <cell r="H1228" t="str">
            <v>искусствовед</v>
          </cell>
          <cell r="I122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228" t="str">
            <v>29</v>
          </cell>
          <cell r="K1228" t="str">
            <v>12</v>
          </cell>
        </row>
        <row r="1229">
          <cell r="A1229" t="str">
            <v>Христофоров Василий Степанович</v>
          </cell>
          <cell r="B1229" t="str">
            <v>заведующий кафедрой д.н. (осн. м.р.)</v>
          </cell>
          <cell r="C1229" t="str">
            <v>Профессор</v>
          </cell>
          <cell r="D1229" t="str">
            <v>Доктор юридических наук</v>
          </cell>
          <cell r="E1229" t="str">
            <v>Казанское Высшее командно-инженерное училище</v>
          </cell>
          <cell r="F1229" t="str">
            <v>Высшее образование</v>
          </cell>
          <cell r="G1229" t="str">
            <v>электрооборудование летательных аппаратов</v>
          </cell>
          <cell r="H1229" t="str">
            <v>инженер-электрик</v>
          </cell>
          <cell r="I12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1229" t="str">
            <v>52</v>
          </cell>
          <cell r="K1229" t="str">
            <v>22</v>
          </cell>
        </row>
        <row r="1230">
          <cell r="A1230" t="str">
            <v>Худин Кирилл Станиславович</v>
          </cell>
          <cell r="B1230" t="str">
            <v>доцент к.н. (осн. м.р.)</v>
          </cell>
          <cell r="D1230" t="str">
            <v>Кандидат исторических наук</v>
          </cell>
          <cell r="E1230" t="str">
            <v>РГГУ</v>
          </cell>
          <cell r="F1230" t="str">
            <v>Высшее образование</v>
          </cell>
          <cell r="G1230" t="str">
            <v>историко- архивоведение</v>
          </cell>
          <cell r="H1230" t="str">
            <v>историк-архивист</v>
          </cell>
          <cell r="I1230" t="str">
            <v>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
Пожарно-технический минимум для работников РГГУ, 31.01.2022,
Современные методики инклюзивного образования в вузе, 31.01.2022</v>
          </cell>
          <cell r="J1230" t="str">
            <v>11</v>
          </cell>
          <cell r="K1230" t="str">
            <v>2</v>
          </cell>
        </row>
        <row r="1231">
          <cell r="A1231" t="str">
            <v>Хузеева Гузелия Рифкатовна</v>
          </cell>
          <cell r="B1231" t="str">
            <v>доцент к.н., доцент  (внеш. совм.)</v>
          </cell>
          <cell r="C1231" t="str">
            <v>Доцент</v>
          </cell>
          <cell r="D1231" t="str">
            <v>Кандидат психологических наук</v>
          </cell>
          <cell r="E1231" t="str">
            <v>Ульяновский государственный педагогический университет им. И.Н. Ульянова</v>
          </cell>
          <cell r="F1231" t="str">
            <v>Высшее образование</v>
          </cell>
          <cell r="G1231" t="str">
            <v>педагогика и психология (дошкольная)</v>
          </cell>
          <cell r="H1231" t="str">
            <v>Преподаватель дошкольной педагогиги и псхологии в педучилище, воспитатель</v>
          </cell>
          <cell r="I1231" t="str">
            <v>Оказание первой помощи в условиях учебно-воспитательного процесса, 17.06.2020,
"Охрана труда", 06.03.2020, 
Дополнительное профессиональное образование, ФГБОУ ВПО Московский педагогический государственный университет (МПГУ), Педагог профессионального образования</v>
          </cell>
          <cell r="J1231" t="str">
            <v>23</v>
          </cell>
          <cell r="K1231" t="str">
            <v>20</v>
          </cell>
        </row>
        <row r="1232">
          <cell r="A1232" t="str">
            <v>Цапко Мирослава Сергеевна</v>
          </cell>
          <cell r="B1232" t="str">
            <v>доцент к.н., доцент  (внеш. совм.)</v>
          </cell>
          <cell r="C1232" t="str">
            <v>Доцент</v>
          </cell>
          <cell r="D1232" t="str">
            <v>Кандидат культурологии</v>
          </cell>
          <cell r="E1232" t="str">
            <v>Институт молодежи</v>
          </cell>
          <cell r="F1232" t="str">
            <v>Высшее образование</v>
          </cell>
          <cell r="G1232" t="str">
            <v>социальная работа</v>
          </cell>
          <cell r="H1232" t="str">
            <v>специалист по социальной работе</v>
          </cell>
          <cell r="I1232" t="str">
            <v>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ФГАОУ ВО "Московский государственный институт международных отношений (университет) МИД РФ, "Деловой английский язык"</v>
          </cell>
          <cell r="J1232" t="str">
            <v>27</v>
          </cell>
          <cell r="K1232" t="str">
            <v>24</v>
          </cell>
        </row>
        <row r="1233">
          <cell r="A1233" t="str">
            <v>Цветков Владислав Алексеевич</v>
          </cell>
          <cell r="B1233" t="str">
            <v>ассистент (осн. м.р.)</v>
          </cell>
          <cell r="E1233" t="str">
            <v>ФГБОУ ВО "РГГУ"</v>
          </cell>
          <cell r="F1233" t="str">
            <v>Высшее образование - специалитет, магистратура</v>
          </cell>
          <cell r="G1233" t="str">
            <v>Юриспруденция</v>
          </cell>
          <cell r="H1233" t="str">
            <v>Магистр</v>
          </cell>
          <cell r="I1233" t="str">
            <v>,</v>
          </cell>
        </row>
        <row r="1234">
          <cell r="A1234" t="str">
            <v>Цветкова Галина Александровна</v>
          </cell>
          <cell r="B1234" t="str">
            <v>профессор д.н., профессор  (осн. м.р.)</v>
          </cell>
          <cell r="C1234" t="str">
            <v>Профессор</v>
          </cell>
          <cell r="D1234" t="str">
            <v>Доктор социологических наук</v>
          </cell>
          <cell r="E1234" t="str">
            <v>Сибирский технологический институт</v>
          </cell>
          <cell r="F1234" t="str">
            <v>Высшее образование</v>
          </cell>
          <cell r="G1234" t="str">
            <v>технология деревообработки</v>
          </cell>
          <cell r="H1234" t="str">
            <v>инженер-технолог</v>
          </cell>
          <cell r="I1234" t="str">
            <v>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234" t="str">
            <v>40</v>
          </cell>
          <cell r="K1234" t="str">
            <v>17</v>
          </cell>
        </row>
        <row r="1235">
          <cell r="A1235" t="str">
            <v>Цветкова Софья Александровна</v>
          </cell>
          <cell r="B1235" t="str">
            <v>доцент к.н. (осн. м.р.),
доцент к.н. (внутр. совм.)</v>
          </cell>
          <cell r="D1235" t="str">
            <v>Кандидат филологических наук</v>
          </cell>
          <cell r="E1235" t="str">
            <v>Новгородский государственный университет имени Ярослава Мудрого</v>
          </cell>
          <cell r="F1235" t="str">
            <v>Высшее образование</v>
          </cell>
          <cell r="G1235" t="str">
            <v>Филология</v>
          </cell>
          <cell r="H1235" t="str">
            <v>Филолог. Преподаватель иностранных языков</v>
          </cell>
          <cell r="I123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Перевод. Язык. Культура-2020, 30.05.2020</v>
          </cell>
          <cell r="J1235" t="str">
            <v>19</v>
          </cell>
          <cell r="K1235" t="str">
            <v>17</v>
          </cell>
        </row>
        <row r="1236">
          <cell r="A1236" t="str">
            <v>Цимбаев Константин Николаевич</v>
          </cell>
          <cell r="B1236" t="str">
            <v>доцент к.н., доцент  (осн. м.р.)</v>
          </cell>
          <cell r="C1236" t="str">
            <v>Доцент</v>
          </cell>
          <cell r="D1236" t="str">
            <v>Кандидат исторических наук</v>
          </cell>
          <cell r="E1236" t="str">
            <v>МГУ (с отл.)</v>
          </cell>
          <cell r="F1236" t="str">
            <v>Высшее образование</v>
          </cell>
          <cell r="G1236" t="str">
            <v>история</v>
          </cell>
          <cell r="H1236" t="str">
            <v>историк, преподавтель  со знанием ин.яз.</v>
          </cell>
          <cell r="I1236"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1236" t="str">
            <v>17</v>
          </cell>
          <cell r="K1236" t="str">
            <v>16</v>
          </cell>
        </row>
        <row r="1237">
          <cell r="A1237" t="str">
            <v>Цыбикова Дарима Гомбожаповна</v>
          </cell>
          <cell r="B1237" t="str">
            <v>доцент к.н. (внеш. совм.)</v>
          </cell>
          <cell r="D1237" t="str">
            <v>Кандидат социологических наук</v>
          </cell>
          <cell r="E1237" t="str">
            <v>РГГУ</v>
          </cell>
          <cell r="F1237" t="str">
            <v>Высшее образование</v>
          </cell>
          <cell r="G1237" t="str">
            <v>социология</v>
          </cell>
          <cell r="H1237" t="str">
            <v>социолог, преподаватель социологии</v>
          </cell>
          <cell r="I1237" t="str">
            <v>"Информационно-коммуникационные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v>
          </cell>
          <cell r="J1237" t="str">
            <v>17</v>
          </cell>
          <cell r="K1237" t="str">
            <v>10</v>
          </cell>
        </row>
        <row r="1238">
          <cell r="A1238" t="str">
            <v>Цыгановкин Владимир Анатольевич</v>
          </cell>
          <cell r="B1238" t="str">
            <v>старший преподаватель (осн. м.р.)</v>
          </cell>
          <cell r="E1238" t="str">
            <v>РГГУ</v>
          </cell>
          <cell r="F1238" t="str">
            <v>Высшее образование</v>
          </cell>
          <cell r="G1238" t="str">
            <v>юриспруденция</v>
          </cell>
          <cell r="H1238" t="str">
            <v>юрист</v>
          </cell>
          <cell r="I123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v>
          </cell>
          <cell r="J1238" t="str">
            <v>11</v>
          </cell>
          <cell r="K1238" t="str">
            <v>11</v>
          </cell>
        </row>
        <row r="1239">
          <cell r="A1239" t="str">
            <v>Чавыкина Мария Александровна</v>
          </cell>
          <cell r="B1239" t="str">
            <v>доцент к.н. (осн. м.р.)</v>
          </cell>
          <cell r="D1239" t="str">
            <v>Кандидат экономических наук</v>
          </cell>
          <cell r="E1239" t="str">
            <v>РУДН</v>
          </cell>
          <cell r="F1239" t="str">
            <v>Высшее образование - специалитет, магистратура</v>
          </cell>
          <cell r="G1239" t="str">
            <v>менеджмент</v>
          </cell>
          <cell r="H1239" t="str">
            <v>магистр</v>
          </cell>
          <cell r="I1239"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Цифровые международные отношения 2022, 15.04.2022</v>
          </cell>
          <cell r="J1239" t="str">
            <v>5</v>
          </cell>
        </row>
        <row r="1240">
          <cell r="E1240" t="str">
            <v>РУДН</v>
          </cell>
          <cell r="F1240" t="str">
            <v>Высшее образование - бакалавриат</v>
          </cell>
          <cell r="G1240" t="str">
            <v>менеджмент</v>
          </cell>
          <cell r="H1240" t="str">
            <v>бакалавр</v>
          </cell>
        </row>
        <row r="1241">
          <cell r="A1241" t="str">
            <v>Чанхиева Фарида Юсуповна</v>
          </cell>
          <cell r="B1241" t="str">
            <v>доцент к.н., доцент  (внутр. совм.)</v>
          </cell>
          <cell r="C1241" t="str">
            <v>Доцент</v>
          </cell>
          <cell r="D1241" t="str">
            <v>Кандидат технических наук</v>
          </cell>
          <cell r="E1241" t="str">
            <v>МГИАИ (с отл.)</v>
          </cell>
          <cell r="F1241" t="str">
            <v>Высшее образование</v>
          </cell>
          <cell r="G1241" t="str">
            <v>Научно-техническая информация (технология информационных процессов)</v>
          </cell>
          <cell r="H1241" t="str">
            <v>документовед-организатор</v>
          </cell>
          <cell r="I1241" t="str">
            <v>"Охрана труда", 09.03.2021,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v>
          </cell>
          <cell r="J1241" t="str">
            <v>40</v>
          </cell>
          <cell r="K1241" t="str">
            <v>40</v>
          </cell>
        </row>
        <row r="1242">
          <cell r="A1242" t="str">
            <v>Чапанов Ахмед Курейшевич</v>
          </cell>
          <cell r="B1242" t="str">
            <v>доцент к.н. (осн. м.р.)</v>
          </cell>
          <cell r="D1242" t="str">
            <v>Кандидат политических наук</v>
          </cell>
          <cell r="E1242" t="str">
            <v>Ингушский государственный университет</v>
          </cell>
          <cell r="F1242" t="str">
            <v>Высшее образование</v>
          </cell>
          <cell r="G1242" t="str">
            <v>история</v>
          </cell>
          <cell r="H1242" t="str">
            <v>Историк. Преподаватель истории</v>
          </cell>
          <cell r="I1242"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242" t="str">
            <v>7</v>
          </cell>
          <cell r="K1242" t="str">
            <v>6</v>
          </cell>
        </row>
        <row r="1243">
          <cell r="A1243" t="str">
            <v>Чаппотин Арангурен Сусана</v>
          </cell>
          <cell r="B1243" t="str">
            <v>старший преподаватель (осн. м.р.)</v>
          </cell>
          <cell r="E1243" t="str">
            <v>Волгоградский государственный педагогический университет</v>
          </cell>
          <cell r="F1243" t="str">
            <v>Высшее образование</v>
          </cell>
          <cell r="G1243" t="str">
            <v>история и советское право</v>
          </cell>
          <cell r="H1243" t="str">
            <v>учитель истории и советского права</v>
          </cell>
          <cell r="I1243" t="str">
            <v>"Информационно-коммуникационные технологии в высшей школе: элоктронная информационно-образовательная среда", 09.03.2021,
"Технологии использования онлайн-коммуникации в учебном процесее образовательной организации", 09.03.2021,
"Охрана труда", 06.03.2020</v>
          </cell>
          <cell r="J1243" t="str">
            <v>25</v>
          </cell>
          <cell r="K1243" t="str">
            <v>20</v>
          </cell>
        </row>
        <row r="1244">
          <cell r="A1244" t="str">
            <v>Часовская Людмила Александровна</v>
          </cell>
          <cell r="B1244" t="str">
            <v>доцент к.н. (осн. м.р.),
доцент к.н. (внутр. совм.)</v>
          </cell>
          <cell r="D1244" t="str">
            <v>Кандидат социологических наук</v>
          </cell>
          <cell r="E1244" t="str">
            <v>Ставропольский государственный университет</v>
          </cell>
          <cell r="F1244" t="str">
            <v>Высшее образование</v>
          </cell>
          <cell r="G1244" t="str">
            <v>Биология</v>
          </cell>
          <cell r="H1244" t="str">
            <v>Учитель биологии</v>
          </cell>
          <cell r="I12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
Дополнительное профессиональное образование, Государственный координационный центр информ. технологий Минобразования России, Регламентация деятельности учреждений профессионального образования</v>
          </cell>
          <cell r="J1244" t="str">
            <v>32</v>
          </cell>
          <cell r="K1244" t="str">
            <v>19</v>
          </cell>
        </row>
        <row r="1245">
          <cell r="A1245" t="str">
            <v>Чеботарева Инна Васильевна</v>
          </cell>
          <cell r="B1245" t="str">
            <v>доцент к.н., доцент  (осн. м.р.)</v>
          </cell>
          <cell r="C1245" t="str">
            <v>Доцент</v>
          </cell>
          <cell r="D1245" t="str">
            <v>Кандидат филологических наук</v>
          </cell>
          <cell r="E1245" t="str">
            <v>Армавирский гос. пед. университет</v>
          </cell>
          <cell r="F1245" t="str">
            <v>Высшее образование - специалитет, магистратура</v>
          </cell>
          <cell r="G1245" t="str">
            <v>русский язык и литература</v>
          </cell>
          <cell r="H1245" t="str">
            <v>учитель русского языка и литературы</v>
          </cell>
          <cell r="I1245" t="str">
            <v>Основные направления международной деятельности ВУЗа на современном этапе, 26.10.2022</v>
          </cell>
          <cell r="J1245" t="str">
            <v>13</v>
          </cell>
          <cell r="K1245" t="str">
            <v>5</v>
          </cell>
        </row>
        <row r="1246">
          <cell r="A1246" t="str">
            <v>Челестре Джованни</v>
          </cell>
          <cell r="B1246" t="str">
            <v>преподаватель (осн. м.р.)</v>
          </cell>
          <cell r="E1246" t="str">
            <v>Университет Катании</v>
          </cell>
          <cell r="F1246" t="str">
            <v>Высшее образование</v>
          </cell>
          <cell r="G1246" t="str">
            <v>современный язык и литература</v>
          </cell>
          <cell r="I1246" t="str">
            <v>Современные методики инклюзивного образования в вузе, 24.01.2023,
Основы оказания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246" t="str">
            <v>8</v>
          </cell>
          <cell r="K1246" t="str">
            <v>8</v>
          </cell>
        </row>
        <row r="1247">
          <cell r="A1247" t="str">
            <v>Челышева Ирина Игоревна</v>
          </cell>
          <cell r="B1247" t="str">
            <v>профессор д.н., профессор  (внеш. совм.)</v>
          </cell>
          <cell r="C1247" t="str">
            <v>Профессор</v>
          </cell>
          <cell r="D1247" t="str">
            <v>Кандидат филологических наук</v>
          </cell>
          <cell r="E1247" t="str">
            <v>МГУ им М.В.Ломоносова</v>
          </cell>
          <cell r="F1247" t="str">
            <v>Высшее образование</v>
          </cell>
          <cell r="G1247" t="str">
            <v>романо-германская филология</v>
          </cell>
          <cell r="H1247" t="str">
            <v>филолог, учитель франц.языка средней школы</v>
          </cell>
          <cell r="I124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22.12.2020</v>
          </cell>
          <cell r="J1247" t="str">
            <v>43</v>
          </cell>
          <cell r="K1247" t="str">
            <v>32</v>
          </cell>
        </row>
        <row r="1248">
          <cell r="A1248" t="str">
            <v>Чепель Сергей Львович</v>
          </cell>
          <cell r="B1248" t="str">
            <v>доцент к.н., доцент  (осн. м.р.)</v>
          </cell>
          <cell r="C1248" t="str">
            <v>Доцент</v>
          </cell>
          <cell r="D1248" t="str">
            <v>Кандидат исторических наук</v>
          </cell>
          <cell r="E1248" t="str">
            <v>МГУ им . М.В. Ломоносова</v>
          </cell>
          <cell r="F1248" t="str">
            <v>Высшее образование</v>
          </cell>
          <cell r="G1248" t="str">
            <v>История</v>
          </cell>
          <cell r="H1248" t="str">
            <v>Историк. Преподаватель со знанием иностранного языка</v>
          </cell>
          <cell r="I1248" t="str">
            <v>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v>
          </cell>
          <cell r="J1248" t="str">
            <v>42</v>
          </cell>
          <cell r="K1248" t="str">
            <v>38</v>
          </cell>
        </row>
        <row r="1249">
          <cell r="A1249" t="str">
            <v>Червякова Лариса Валериевна</v>
          </cell>
          <cell r="B1249" t="str">
            <v>доцент к.н., доцент  (внеш. совм.)</v>
          </cell>
          <cell r="C1249" t="str">
            <v>Доцент</v>
          </cell>
          <cell r="D1249" t="str">
            <v>Кандидат филологических наук</v>
          </cell>
          <cell r="E1249" t="str">
            <v>Саратовский государственный университет им. Н.Г. Чернышевского</v>
          </cell>
          <cell r="F1249" t="str">
            <v>Высшее образование</v>
          </cell>
          <cell r="G1249" t="str">
            <v>русский язык и литература</v>
          </cell>
          <cell r="H1249" t="str">
            <v>Филолог. Преподаватель русского языка и литературы</v>
          </cell>
          <cell r="I1249" t="str">
            <v>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09.03.2021,
"Технологии использования онлайн-коммуникации в учебном процесее образовательной организации", 09.03.2021,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Охрана труда, 08.02.2021, 
Дополнительное профессиональное образование, ФГБОУ ВО "РГГУ", Реклама и связи с общественностью</v>
          </cell>
          <cell r="J1249" t="str">
            <v>22</v>
          </cell>
          <cell r="K1249" t="str">
            <v>20</v>
          </cell>
        </row>
        <row r="1250">
          <cell r="A1250" t="str">
            <v>Черкаева Ольга Евгеньевна</v>
          </cell>
          <cell r="B1250" t="str">
            <v>доцент к.н., доцент  (осн. м.р.)</v>
          </cell>
          <cell r="C1250" t="str">
            <v>Доцент</v>
          </cell>
          <cell r="D1250" t="str">
            <v>Кандидат культурологии</v>
          </cell>
          <cell r="E1250" t="str">
            <v>С-Петербургский гос. и-т культуры</v>
          </cell>
          <cell r="F1250" t="str">
            <v>Высшее образование</v>
          </cell>
          <cell r="G1250" t="str">
            <v>музейное дело и охрана памятников истории и культуры</v>
          </cell>
          <cell r="H1250" t="str">
            <v>историк, музеевед</v>
          </cell>
          <cell r="I1250" t="str">
            <v>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v>
          </cell>
          <cell r="J1250" t="str">
            <v>33</v>
          </cell>
          <cell r="K1250" t="str">
            <v>9</v>
          </cell>
        </row>
        <row r="1251">
          <cell r="A1251" t="str">
            <v>Черная Маргарита Альбертовна</v>
          </cell>
          <cell r="B1251" t="str">
            <v>доцент к.н., доцент  (осн. м.р.)</v>
          </cell>
          <cell r="C1251" t="str">
            <v>Доцент</v>
          </cell>
          <cell r="D1251" t="str">
            <v>Кандидат технических наук</v>
          </cell>
          <cell r="E1251" t="str">
            <v>Московская ветеринарная академия им. К.И.Скрябина</v>
          </cell>
          <cell r="F1251" t="str">
            <v>Высшее образование</v>
          </cell>
          <cell r="G1251" t="str">
            <v>товароведение и организация торговли непродовол. товарами</v>
          </cell>
          <cell r="H1251" t="str">
            <v>товаровед высшей квалификации</v>
          </cell>
          <cell r="I1251" t="str">
            <v>Комплексная безопасность в вузовской среде: противодействие терроризму и экстремизму,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1251" t="str">
            <v>41</v>
          </cell>
          <cell r="K1251" t="str">
            <v>15</v>
          </cell>
        </row>
        <row r="1252">
          <cell r="A1252" t="str">
            <v>Черненко Виктория Викторовна</v>
          </cell>
          <cell r="B1252" t="str">
            <v>доцент к.н. (внеш. совм.)</v>
          </cell>
          <cell r="D1252" t="str">
            <v>Кандидат геолого–минералогических наук</v>
          </cell>
          <cell r="E1252" t="str">
            <v>Мос. геолог. -развед инст.им. Орджоникидзе</v>
          </cell>
          <cell r="F1252" t="str">
            <v>Высшее образование</v>
          </cell>
          <cell r="G1252" t="str">
            <v>информатика</v>
          </cell>
          <cell r="H1252" t="str">
            <v>учитель информатики</v>
          </cell>
          <cell r="I125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v>
          </cell>
          <cell r="J1252" t="str">
            <v>41</v>
          </cell>
          <cell r="K1252" t="str">
            <v>17</v>
          </cell>
        </row>
        <row r="1253">
          <cell r="A1253" t="str">
            <v>Черникина Елена Владимировна</v>
          </cell>
          <cell r="B1253" t="str">
            <v>доцент к.н. (осн. м.р.)</v>
          </cell>
          <cell r="D1253" t="str">
            <v>Кандидат экономических наук</v>
          </cell>
          <cell r="E1253" t="str">
            <v>Астраханский гос. техн. ун-т.</v>
          </cell>
          <cell r="F1253" t="str">
            <v>Высшее образование</v>
          </cell>
          <cell r="G1253" t="str">
            <v>экономика</v>
          </cell>
          <cell r="H1253" t="str">
            <v>экономист</v>
          </cell>
          <cell r="I125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v>
          </cell>
          <cell r="J1253" t="str">
            <v>20</v>
          </cell>
          <cell r="K1253" t="str">
            <v>19</v>
          </cell>
        </row>
        <row r="1254">
          <cell r="A1254" t="str">
            <v>Чернова Марина Александровна</v>
          </cell>
          <cell r="B1254" t="str">
            <v>доцент к.н. (осн. м.р.)</v>
          </cell>
          <cell r="D1254" t="str">
            <v>Кандидат экономических наук</v>
          </cell>
          <cell r="E1254" t="str">
            <v>Ростовский государственный  университет</v>
          </cell>
          <cell r="F1254" t="str">
            <v>Высшее образование</v>
          </cell>
          <cell r="G1254" t="str">
            <v>экономическая теория</v>
          </cell>
          <cell r="H1254" t="str">
            <v>Экономист.Преподаватель экономических дисциплин</v>
          </cell>
          <cell r="I125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v>
          </cell>
          <cell r="J1254" t="str">
            <v>13</v>
          </cell>
          <cell r="K1254" t="str">
            <v>13</v>
          </cell>
        </row>
        <row r="1255">
          <cell r="A1255" t="str">
            <v>Черный Валентин Дмитриевич</v>
          </cell>
          <cell r="B1255" t="str">
            <v>профессор д.н., профессор  (осн. м.р.)</v>
          </cell>
          <cell r="C1255" t="str">
            <v>Профессор</v>
          </cell>
          <cell r="D1255" t="str">
            <v>Доктор культурологии</v>
          </cell>
          <cell r="E1255" t="str">
            <v>МГУ им. М.В. Ломоносова</v>
          </cell>
          <cell r="F1255" t="str">
            <v>Высшее образование</v>
          </cell>
          <cell r="G1255" t="str">
            <v>история</v>
          </cell>
          <cell r="H1255" t="str">
            <v>историк, преподаватель истории и обществоведения</v>
          </cell>
          <cell r="I1255" t="str">
            <v>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Комплексная безопасность в вузовской среде: противодействие терроризму и экстремизму, 28.11.2022,
"Охрана труда", 06.03.2020,
"Актуальные проблемы истории и теории искусства", 31.01.2020, 
Дополнительное профессиональное образование, ООДПО "Международная академия экспертизы и оценки", Искусствоведение</v>
          </cell>
          <cell r="J1255" t="str">
            <v>50</v>
          </cell>
          <cell r="K1255" t="str">
            <v>38</v>
          </cell>
        </row>
        <row r="1256">
          <cell r="A1256" t="str">
            <v>Черных Инна Николаевна</v>
          </cell>
          <cell r="B1256" t="str">
            <v>доцент к.н., доцент  (внеш. совм.)</v>
          </cell>
          <cell r="C1256" t="str">
            <v>Доцент</v>
          </cell>
          <cell r="D1256" t="str">
            <v>Кандидат наук</v>
          </cell>
          <cell r="E1256" t="str">
            <v>Воронежский гос. университет</v>
          </cell>
          <cell r="F1256" t="str">
            <v>Высшее образование - специалитет, магистратура</v>
          </cell>
          <cell r="G1256" t="str">
            <v>экономика</v>
          </cell>
          <cell r="I1256" t="str">
            <v>Электронно-информационная образовательная среда. Применение электронного обучения и дистанционных образовательных технологий при реализации образовательных программ., 20.12.2021,
Цифровая экономика и цифровые технологии, 22.11.2021,
Применение современных педагогических технологий в образовательном процессе в условиях реализации ФГОС, 20.09.2021,
Оказание первой помощи, 01.06.2021,
Преподаватель как движущая сила развития университета, 30.04.2021,
Новые информационные технологии в образовании, 04.03.2021,
Цифровая грамотность педагога, 15.12.2020,
Профессиональная этика в психолого-педагогической деятельности в рамках ФГОС, 24.02.2020,
Новые информационные технологии в образовании, 05.02.2020</v>
          </cell>
          <cell r="J1256" t="str">
            <v>20</v>
          </cell>
          <cell r="K1256" t="str">
            <v>18</v>
          </cell>
        </row>
        <row r="1257">
          <cell r="E1257" t="str">
            <v>Воронежский гос. университет</v>
          </cell>
          <cell r="F1257" t="str">
            <v>Высшее образование - бакалавриат</v>
          </cell>
          <cell r="G1257" t="str">
            <v>экономика</v>
          </cell>
        </row>
        <row r="1258">
          <cell r="A1258" t="str">
            <v>Чжан Жуй</v>
          </cell>
          <cell r="B1258" t="str">
            <v>старший преподаватель (осн. м.р.)</v>
          </cell>
          <cell r="E1258" t="str">
            <v>Пекинский университет</v>
          </cell>
          <cell r="F1258" t="str">
            <v>Высшее образование</v>
          </cell>
          <cell r="G1258" t="str">
            <v>высшая педагогика</v>
          </cell>
          <cell r="H1258" t="str">
            <v>Магистр педагогики</v>
          </cell>
          <cell r="I125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258" t="str">
            <v>15</v>
          </cell>
          <cell r="K1258" t="str">
            <v>15</v>
          </cell>
        </row>
        <row r="1259">
          <cell r="A1259" t="str">
            <v>Чижова Карина Игоревна</v>
          </cell>
          <cell r="B1259" t="str">
            <v>заведующий кафедрой к.н. (осн. м.р.)</v>
          </cell>
          <cell r="C1259" t="str">
            <v>Доцент</v>
          </cell>
          <cell r="D1259" t="str">
            <v>Доктор педагогических наук</v>
          </cell>
          <cell r="E1259" t="str">
            <v>ФГБОУ ВО Московский педагогический государственный университет (МПГУ)</v>
          </cell>
          <cell r="F1259" t="str">
            <v>Высшее образование - специалитет, магистратура</v>
          </cell>
          <cell r="G1259" t="str">
            <v>Психология</v>
          </cell>
          <cell r="H1259" t="str">
            <v>Магистр</v>
          </cell>
          <cell r="I1259"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Дополнительное профессиональное образование, НОУ ВПО "Московский институт психоанализа", Психолого-педагогические основы преподавания а высшей школе,
Дополнительное профессиональное образование, ФГБОУ ВПО Московский педагогический государственный университет (МПГУ), Тренинг тренеров,
Дополнительное профессиональное образование, ФГБОУ ВПО Московский педагогический государственный университет (МПГУ), Практическая психология</v>
          </cell>
          <cell r="J1259" t="str">
            <v>34</v>
          </cell>
          <cell r="K1259" t="str">
            <v>18</v>
          </cell>
        </row>
        <row r="1260">
          <cell r="E1260" t="str">
            <v>Московский государственный университет культуры</v>
          </cell>
          <cell r="F1260" t="str">
            <v>Высшее образование - специалитет, магистратура</v>
          </cell>
          <cell r="G1260" t="str">
            <v>социальная педагогика</v>
          </cell>
          <cell r="H1260" t="str">
            <v>Организатор семейного досуга. Социальный работник</v>
          </cell>
        </row>
        <row r="1261">
          <cell r="A1261" t="str">
            <v>Чиркова Елена Николаевна</v>
          </cell>
          <cell r="B1261" t="str">
            <v>старший преподаватель (осн. м.р.)</v>
          </cell>
          <cell r="E1261" t="str">
            <v>РГГУ</v>
          </cell>
          <cell r="F1261" t="str">
            <v>Высшее образование</v>
          </cell>
          <cell r="G1261" t="str">
            <v>теоретическая и прикладная лингвистика</v>
          </cell>
          <cell r="H1261" t="str">
            <v>лингвист</v>
          </cell>
          <cell r="I126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261" t="str">
            <v>18</v>
          </cell>
          <cell r="K1261" t="str">
            <v>18</v>
          </cell>
        </row>
        <row r="1262">
          <cell r="A1262" t="str">
            <v>Чирскова Ирина Михайловна</v>
          </cell>
          <cell r="B1262" t="str">
            <v>доцент к.н. (осн. м.р.)</v>
          </cell>
          <cell r="D1262" t="str">
            <v>Кандидат исторических наук</v>
          </cell>
          <cell r="E1262" t="str">
            <v>МГИАИ (с отл.)</v>
          </cell>
          <cell r="F1262" t="str">
            <v>Высшее образование</v>
          </cell>
          <cell r="G1262" t="str">
            <v>историко-архивоведение</v>
          </cell>
          <cell r="H1262" t="str">
            <v>историк-архивист</v>
          </cell>
          <cell r="I1262" t="str">
            <v>Современные методики инклюзивного образования в вузе, 03.04.2023,
Оказание первой помощи пострадавшим, 03.04.2023,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v>
          </cell>
          <cell r="J1262" t="str">
            <v>49</v>
          </cell>
          <cell r="K1262" t="str">
            <v>48</v>
          </cell>
        </row>
        <row r="1263">
          <cell r="A1263" t="str">
            <v>Чистяков Петр Георгиевич</v>
          </cell>
          <cell r="B1263" t="str">
            <v>доцент к.н. (осн. м.р.)</v>
          </cell>
          <cell r="D1263" t="str">
            <v>Кандидат исторических наук</v>
          </cell>
          <cell r="E1263" t="str">
            <v>РГГУ</v>
          </cell>
          <cell r="F1263" t="str">
            <v>Высшее образование</v>
          </cell>
          <cell r="G1263" t="str">
            <v>Религиоведение</v>
          </cell>
          <cell r="H1263" t="str">
            <v>религиовед</v>
          </cell>
          <cell r="I1263" t="str">
            <v>"Охрана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263" t="str">
            <v>18</v>
          </cell>
          <cell r="K1263" t="str">
            <v>17</v>
          </cell>
        </row>
        <row r="1264">
          <cell r="A1264" t="str">
            <v>Чистякова Ксения Анатольевна</v>
          </cell>
          <cell r="B1264" t="str">
            <v>доцент к.н., доцент  (осн. м.р.)</v>
          </cell>
          <cell r="C1264" t="str">
            <v>Доцент</v>
          </cell>
          <cell r="D1264" t="str">
            <v>Кандидат исторических наук</v>
          </cell>
          <cell r="E1264" t="str">
            <v>РГГУ</v>
          </cell>
          <cell r="F1264" t="str">
            <v>Высшее образование</v>
          </cell>
          <cell r="G1264" t="str">
            <v>Документоведение. Документационное обеспечение управления</v>
          </cell>
          <cell r="H1264" t="str">
            <v>документоведение</v>
          </cell>
          <cell r="I126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"Социология религии", 30.01.2020,
Информационно-коммуникационные технологии в высшей школе: электронная информац.- образоват. среда, 21.01.2020, 
Дополнительное профессиональное образование, Федеральный институт повышения квалификации и профессиональн. переподготовки, Менеджмент организации</v>
          </cell>
          <cell r="J1264" t="str">
            <v>33</v>
          </cell>
          <cell r="K1264" t="str">
            <v>22</v>
          </cell>
        </row>
        <row r="1265">
          <cell r="A1265" t="str">
            <v>Чичуга Марина Алексеевна</v>
          </cell>
          <cell r="B1265" t="str">
            <v>доцент к.н. (осн. м.р.)</v>
          </cell>
          <cell r="D1265" t="str">
            <v>Кандидат исторических наук</v>
          </cell>
          <cell r="E1265" t="str">
            <v>РГГУ</v>
          </cell>
          <cell r="F1265" t="str">
            <v>Высшее образование</v>
          </cell>
          <cell r="G1265" t="str">
            <v>историко-архивоведение</v>
          </cell>
          <cell r="H1265" t="str">
            <v>историк-архивист</v>
          </cell>
          <cell r="I1265" t="str">
            <v>Пожарно-технический минимум для работников РГГУ, 27.12.2021,
Цифровая гуманитаристика, 27.12.2021,
 Охрана труда, 06.03.2020,
"Системы документации в электронной среде", 27.01.2020</v>
          </cell>
          <cell r="J1265" t="str">
            <v>22</v>
          </cell>
          <cell r="K1265" t="str">
            <v>12</v>
          </cell>
        </row>
        <row r="1266">
          <cell r="A1266" t="str">
            <v>Чурсина Анна Вадимовна</v>
          </cell>
          <cell r="B1266" t="str">
            <v>преподаватель (внеш. совм.)</v>
          </cell>
          <cell r="I1266" t="str">
            <v>,</v>
          </cell>
          <cell r="J1266" t="str">
            <v>11</v>
          </cell>
        </row>
        <row r="1267">
          <cell r="A1267" t="str">
            <v>Шабат Георгий Борисович</v>
          </cell>
          <cell r="B1267" t="str">
            <v>профессор д.н. (осн. м.р.)</v>
          </cell>
          <cell r="D1267" t="str">
            <v>Доктор физико-математических наук</v>
          </cell>
          <cell r="E1267" t="str">
            <v>МГУ  (с отл.)</v>
          </cell>
          <cell r="F1267" t="str">
            <v>Высшее образование</v>
          </cell>
          <cell r="G1267" t="str">
            <v>математика</v>
          </cell>
          <cell r="H1267" t="str">
            <v>матаматика</v>
          </cell>
          <cell r="I1267" t="str">
            <v>"Охрана труда", 06.03.2020,
Основы оказания первой помощи пострадавшим, 25.02.2020,
Инклюзивное образование в высшей школе: вызовы, проблемы, решения, 25.02.2020</v>
          </cell>
          <cell r="J1267" t="str">
            <v>47</v>
          </cell>
          <cell r="K1267" t="str">
            <v>29</v>
          </cell>
        </row>
        <row r="1268">
          <cell r="A1268" t="str">
            <v>Шабельников Виталий Константинович</v>
          </cell>
          <cell r="B1268" t="str">
            <v>профессор д.н., профессор  (осн. м.р.)</v>
          </cell>
          <cell r="C1268" t="str">
            <v>Профессор</v>
          </cell>
          <cell r="D1268" t="str">
            <v>Доктор психологических наук</v>
          </cell>
          <cell r="E1268" t="str">
            <v>МГУ  (с отл.)</v>
          </cell>
          <cell r="F1268" t="str">
            <v>Высшее образование</v>
          </cell>
          <cell r="G1268" t="str">
            <v>психология</v>
          </cell>
          <cell r="H1268" t="str">
            <v>психолог, преподаватель психологии</v>
          </cell>
          <cell r="I1268" t="str">
            <v>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v>
          </cell>
          <cell r="J1268" t="str">
            <v>51</v>
          </cell>
          <cell r="K1268" t="str">
            <v>45</v>
          </cell>
        </row>
        <row r="1269">
          <cell r="A1269" t="str">
            <v>Шабуров Николай Витальевич</v>
          </cell>
          <cell r="B1269" t="str">
            <v>заведующий кафедрой к.н. (осн. м.р.)</v>
          </cell>
          <cell r="C1269" t="str">
            <v>Доцент</v>
          </cell>
          <cell r="D1269" t="str">
            <v>Кандидат культурологии</v>
          </cell>
          <cell r="E1269" t="str">
            <v>МГУ  (с отл.)</v>
          </cell>
          <cell r="F1269" t="str">
            <v>Высшее образование</v>
          </cell>
          <cell r="G1269" t="str">
            <v>история</v>
          </cell>
          <cell r="H1269" t="str">
            <v>историк</v>
          </cell>
          <cell r="I1269"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269" t="str">
            <v>48</v>
          </cell>
          <cell r="K1269" t="str">
            <v>31</v>
          </cell>
        </row>
        <row r="1270">
          <cell r="A1270" t="str">
            <v>Шайдуллина Венера Камилевна</v>
          </cell>
          <cell r="B1270" t="str">
            <v>доцент к.н. (внеш. совм.)</v>
          </cell>
          <cell r="D1270" t="str">
            <v>Кандидат юридических наук</v>
          </cell>
          <cell r="E1270" t="str">
            <v>Финансовый университет при Правительстве РФ</v>
          </cell>
          <cell r="F1270" t="str">
            <v>Высшее образование - специалитет, магистратура</v>
          </cell>
          <cell r="G1270" t="str">
            <v>юриспруденция</v>
          </cell>
          <cell r="H1270" t="str">
            <v>Юрист</v>
          </cell>
          <cell r="I1270" t="str">
            <v>,</v>
          </cell>
          <cell r="J1270" t="str">
            <v>10</v>
          </cell>
          <cell r="K1270" t="str">
            <v>5</v>
          </cell>
        </row>
        <row r="1271">
          <cell r="A1271" t="str">
            <v>Шайтанов Игорь Олегович</v>
          </cell>
          <cell r="B1271" t="str">
            <v>профессор д.н., профессор  (внутр. совм.)</v>
          </cell>
          <cell r="C1271" t="str">
            <v>Профессор</v>
          </cell>
          <cell r="D1271" t="str">
            <v>Доктор филологических наук</v>
          </cell>
          <cell r="E1271" t="str">
            <v>МГУ  (с отл.)</v>
          </cell>
          <cell r="F1271" t="str">
            <v>Высшее образование</v>
          </cell>
          <cell r="G1271" t="str">
            <v>романо-германская филология</v>
          </cell>
          <cell r="H1271" t="str">
            <v>филолог</v>
          </cell>
          <cell r="I127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271" t="str">
            <v>53</v>
          </cell>
          <cell r="K1271" t="str">
            <v>50</v>
          </cell>
        </row>
        <row r="1272">
          <cell r="A1272" t="str">
            <v>Шамсутдинова Марина Райхановна</v>
          </cell>
          <cell r="B1272" t="str">
            <v>доцент к.н., доцент  (осн. м.р.)</v>
          </cell>
          <cell r="C1272" t="str">
            <v>Доцент</v>
          </cell>
          <cell r="D1272" t="str">
            <v>Кандидат наук</v>
          </cell>
          <cell r="E1272" t="str">
            <v>Институт экономики и права</v>
          </cell>
          <cell r="F1272" t="str">
            <v>Высшее образование</v>
          </cell>
          <cell r="G1272" t="str">
            <v>Финанасы и кредит</v>
          </cell>
          <cell r="H1272" t="str">
            <v>экономист</v>
          </cell>
          <cell r="I1272" t="str">
            <v>Организация инклюзивного образования в вузе, 07.10.2022,
Организация работы в электронной информационной образовательной среде, 07.10.2022,
Оказание первой доврачебной помощи, 04.10.2022,
Противодействие коррупции, 30.04.2021</v>
          </cell>
          <cell r="J1272" t="str">
            <v>19</v>
          </cell>
          <cell r="K1272" t="str">
            <v>14</v>
          </cell>
        </row>
        <row r="1273">
          <cell r="A1273" t="str">
            <v>Шамсутдинова Элеонора Рустэмовна</v>
          </cell>
          <cell r="B1273" t="str">
            <v>доцент к.н. (осн. м.р.)</v>
          </cell>
          <cell r="D1273" t="str">
            <v>Кандидат экономических наук</v>
          </cell>
          <cell r="E1273" t="str">
            <v>Финансовая акад. при Правит РФ</v>
          </cell>
          <cell r="F1273" t="str">
            <v>Высшее образование</v>
          </cell>
          <cell r="G1273" t="str">
            <v>Экономика</v>
          </cell>
          <cell r="H1273" t="str">
            <v>Бакалавр экономики</v>
          </cell>
          <cell r="I1273" t="str">
            <v>охрана труда, 28.02.2022,
Пожарно-технический минимум для работников РГГУ, 28.02.2022</v>
          </cell>
          <cell r="J1273" t="str">
            <v>20</v>
          </cell>
          <cell r="K1273" t="str">
            <v>4</v>
          </cell>
        </row>
        <row r="1274">
          <cell r="E1274" t="str">
            <v>Финансовая акад. при Правит РФ</v>
          </cell>
          <cell r="F1274" t="str">
            <v>Высшее образование</v>
          </cell>
          <cell r="G1274" t="str">
            <v>Экономика</v>
          </cell>
          <cell r="H1274" t="str">
            <v>Магистр экономики</v>
          </cell>
        </row>
        <row r="1275">
          <cell r="A1275" t="str">
            <v>Шапиро Бэлла Львовна</v>
          </cell>
          <cell r="B1275" t="str">
            <v>профессор д.н., доцент  (осн. м.р.)</v>
          </cell>
          <cell r="C1275" t="str">
            <v>Доцент</v>
          </cell>
          <cell r="D1275" t="str">
            <v>Доктор культурологии</v>
          </cell>
          <cell r="E1275" t="str">
            <v>Национальный институт имени Екатерины Великой</v>
          </cell>
          <cell r="F1275" t="str">
            <v>Высшее образование</v>
          </cell>
          <cell r="G1275" t="str">
            <v>культорология</v>
          </cell>
          <cell r="H1275" t="str">
            <v>культуролог</v>
          </cell>
          <cell r="I127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Актуальные проблемы музеологии и охраны культурного и природного наследия
Актуальные проблемы музеологии и охраны культурного и природного наследия, 18.02.2020,
Актуальные проблемы музеологии и охраны культурного и природного наследия, 18.02.2020, 
Дополнительное профессиональное образование, ООО "НЦРТ "Единый стандарт", Искусствоведение</v>
          </cell>
          <cell r="J1275" t="str">
            <v>11</v>
          </cell>
          <cell r="K1275" t="str">
            <v>10</v>
          </cell>
        </row>
        <row r="1276">
          <cell r="A1276" t="str">
            <v>Шаповалова Елена Владимировна</v>
          </cell>
          <cell r="B1276" t="str">
            <v>доцент к.н. (осн. м.р.)</v>
          </cell>
          <cell r="D1276" t="str">
            <v>Кандидат исторических наук</v>
          </cell>
          <cell r="E1276" t="str">
            <v>Донбасский горно-металлургический институт</v>
          </cell>
          <cell r="F1276" t="str">
            <v>Высшее образование</v>
          </cell>
          <cell r="G1276" t="str">
            <v>менеджмент организации</v>
          </cell>
          <cell r="H1276" t="str">
            <v>инженер</v>
          </cell>
          <cell r="I1276" t="str">
            <v>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"Социология религии", 22.01.2020</v>
          </cell>
          <cell r="J1276" t="str">
            <v>12</v>
          </cell>
          <cell r="K1276" t="str">
            <v>12</v>
          </cell>
        </row>
        <row r="1277">
          <cell r="A1277" t="str">
            <v>Шарандин Артем Вячеславович</v>
          </cell>
          <cell r="B1277" t="str">
            <v>доцент к.н., доцент  (осн. м.р.)</v>
          </cell>
          <cell r="C1277" t="str">
            <v>Доцент</v>
          </cell>
          <cell r="D1277" t="str">
            <v>Кандидат филологических наук</v>
          </cell>
          <cell r="E1277" t="str">
            <v>Московский педагогический институт им. В.И.Ленина</v>
          </cell>
          <cell r="F1277" t="str">
            <v>Высшее образование</v>
          </cell>
          <cell r="G1277" t="str">
            <v>иностранные языки</v>
          </cell>
          <cell r="H1277" t="str">
            <v>учитель немецкого и английского языков</v>
          </cell>
          <cell r="I1277" t="str">
            <v>Цифровая гуманитаристика, 30.11.2021,
Пожарно-технический минимум для работников РГГУ, 30.11.2021,
Тенденции и методы лингвистических исследований в гуманистике, 12.11.2021,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v>
          </cell>
          <cell r="J1277" t="str">
            <v>25</v>
          </cell>
          <cell r="K1277" t="str">
            <v>11</v>
          </cell>
        </row>
        <row r="1278">
          <cell r="A1278" t="str">
            <v>Шарафутдинов Руслан Фларитович</v>
          </cell>
          <cell r="B1278" t="str">
            <v>ассистент (осн. м.р.)</v>
          </cell>
          <cell r="E1278" t="str">
            <v>Башкирский государственный университет</v>
          </cell>
          <cell r="F1278" t="str">
            <v>Высшее образование</v>
          </cell>
          <cell r="G1278" t="str">
            <v>Реклама и связи с общественностью</v>
          </cell>
          <cell r="H1278" t="str">
            <v>Бакалавр</v>
          </cell>
          <cell r="I127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v>
          </cell>
        </row>
        <row r="1279">
          <cell r="A1279" t="str">
            <v>Шарифов Теюб Элдар оглы</v>
          </cell>
          <cell r="B1279" t="str">
            <v>доцент к.н. (внеш. совм.)</v>
          </cell>
          <cell r="D1279" t="str">
            <v>Кандидат юридических наук</v>
          </cell>
          <cell r="E1279" t="str">
            <v>Ульяновский Государственный Университет</v>
          </cell>
          <cell r="F1279" t="str">
            <v>Высшее образование</v>
          </cell>
          <cell r="G1279" t="str">
            <v>Юриспруденция</v>
          </cell>
          <cell r="H1279" t="str">
            <v>юрист</v>
          </cell>
          <cell r="I1279" t="str">
            <v>Оказание первой помощи пострадавшим, 31.01.2022,
Пожарно-технический минимум для работников РГГУ, 31.01.2022,
Цифровая гуманитаристика, 27.12.2021,
Инклюзивное образование в высшей школе: вызовы, проблемы, решения, 26.03.2020</v>
          </cell>
          <cell r="J1279" t="str">
            <v>25</v>
          </cell>
          <cell r="K1279" t="str">
            <v>5</v>
          </cell>
        </row>
        <row r="1280">
          <cell r="A1280" t="str">
            <v>Шаронов Игорь Алексеевич</v>
          </cell>
          <cell r="B1280" t="str">
            <v>заведующий кафедрой д.н. (осн. м.р.)</v>
          </cell>
          <cell r="C1280" t="str">
            <v>Доцент</v>
          </cell>
          <cell r="D1280" t="str">
            <v>Доктор филологических наук</v>
          </cell>
          <cell r="E1280" t="str">
            <v>МГУ  (с отл.)</v>
          </cell>
          <cell r="F1280" t="str">
            <v>Высшее образование</v>
          </cell>
          <cell r="G1280" t="str">
            <v>русский язык и литература</v>
          </cell>
          <cell r="H1280" t="str">
            <v>филолг-русист. преп. со зн. ин. яз.</v>
          </cell>
          <cell r="I128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v>
          </cell>
          <cell r="J1280" t="str">
            <v>33</v>
          </cell>
          <cell r="K1280" t="str">
            <v>28</v>
          </cell>
        </row>
        <row r="1281">
          <cell r="A1281" t="str">
            <v>Шаруева Марина Викторовна</v>
          </cell>
          <cell r="B1281" t="str">
            <v>доцент к.н. (осн. м.р.)</v>
          </cell>
          <cell r="D1281" t="str">
            <v>Кандидат юридических наук</v>
          </cell>
          <cell r="E1281" t="str">
            <v>Всесоюзный юридический заочный институт</v>
          </cell>
          <cell r="F1281" t="str">
            <v>Высшее образование</v>
          </cell>
          <cell r="G1281" t="str">
            <v>правоведение</v>
          </cell>
          <cell r="H1281" t="str">
            <v>юрист</v>
          </cell>
          <cell r="I1281" t="str">
            <v>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281" t="str">
            <v>49</v>
          </cell>
          <cell r="K1281" t="str">
            <v>18</v>
          </cell>
        </row>
        <row r="1282">
          <cell r="A1282" t="str">
            <v>Шатравка Анна Владиславовна</v>
          </cell>
          <cell r="B1282" t="str">
            <v>доцент к.н., доцент  (осн. м.р.)</v>
          </cell>
          <cell r="C1282" t="str">
            <v>Доцент</v>
          </cell>
          <cell r="D1282" t="str">
            <v>Кандидат филологических наук</v>
          </cell>
          <cell r="E1282" t="str">
            <v>Благовещенский государственный педагогический институт</v>
          </cell>
          <cell r="F1282" t="str">
            <v>Высшее образование</v>
          </cell>
          <cell r="G1282" t="str">
            <v>иностранные языки (китайский и английский)</v>
          </cell>
          <cell r="H1282" t="str">
            <v>Учитель иностранных языков (китайского и английского), референт-переводчик</v>
          </cell>
          <cell r="I1282" t="str">
            <v>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v>
          </cell>
          <cell r="J1282" t="str">
            <v>27</v>
          </cell>
          <cell r="K1282" t="str">
            <v>27</v>
          </cell>
        </row>
        <row r="1283">
          <cell r="A1283" t="str">
            <v>Шатько Евгения Викторовна</v>
          </cell>
          <cell r="B1283" t="str">
            <v>доцент к.н. (внеш. совм.)</v>
          </cell>
          <cell r="D1283" t="str">
            <v>Кандидат филологических наук</v>
          </cell>
          <cell r="E1283" t="str">
            <v>МГУ им . М.В. Ломоносова</v>
          </cell>
          <cell r="F1283" t="str">
            <v>Высшее образование</v>
          </cell>
          <cell r="G1283" t="str">
            <v>Филология</v>
          </cell>
          <cell r="H1283" t="str">
            <v>Филолог. Преподаватель словенского языка и славянских литератур</v>
          </cell>
          <cell r="I1283" t="str">
            <v>,</v>
          </cell>
          <cell r="J1283" t="str">
            <v>12</v>
          </cell>
        </row>
        <row r="1284">
          <cell r="A1284" t="str">
            <v>Шашкин Леонид Олегович</v>
          </cell>
          <cell r="B1284" t="str">
            <v>доцент к.н. (осн. м.р.)</v>
          </cell>
          <cell r="D1284" t="str">
            <v>Кандидат технических наук</v>
          </cell>
          <cell r="E1284" t="str">
            <v>МГУ (с отл.)</v>
          </cell>
          <cell r="F1284" t="str">
            <v>Высшее образование</v>
          </cell>
          <cell r="G1284" t="str">
            <v>математика</v>
          </cell>
          <cell r="H1284" t="str">
            <v>математика</v>
          </cell>
          <cell r="I128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v>
          </cell>
          <cell r="J1284" t="str">
            <v>32</v>
          </cell>
          <cell r="K1284" t="str">
            <v>32</v>
          </cell>
        </row>
        <row r="1285">
          <cell r="A1285" t="str">
            <v>Швец Элина Григорьевна</v>
          </cell>
          <cell r="B1285" t="str">
            <v>заведующий кафедрой к.н. (осн. м.р.)</v>
          </cell>
          <cell r="C1285" t="str">
            <v>Доцент</v>
          </cell>
          <cell r="D1285" t="str">
            <v>Кандидат педагогических наук</v>
          </cell>
          <cell r="E1285" t="str">
            <v>Киевский гос. худож. инст.</v>
          </cell>
          <cell r="F1285" t="str">
            <v>Высшее образование</v>
          </cell>
          <cell r="G1285" t="str">
            <v>искусствоведение</v>
          </cell>
          <cell r="H1285" t="str">
            <v>искусствовед</v>
          </cell>
          <cell r="I128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"Актуальные проблемы истории и теории искусства", 31.01.2020</v>
          </cell>
          <cell r="J1285" t="str">
            <v>31</v>
          </cell>
          <cell r="K1285" t="str">
            <v>30</v>
          </cell>
        </row>
        <row r="1286">
          <cell r="A1286" t="str">
            <v>Шевеленкова Татьяна Дмитриевна</v>
          </cell>
          <cell r="B1286" t="str">
            <v>доцент к.н., доцент  (осн. м.р.)</v>
          </cell>
          <cell r="C1286" t="str">
            <v>Доцент</v>
          </cell>
          <cell r="D1286" t="str">
            <v>Кандидат психологических наук</v>
          </cell>
          <cell r="E1286" t="str">
            <v>МГУ (с отл.)</v>
          </cell>
          <cell r="F1286" t="str">
            <v>Высшее образование</v>
          </cell>
          <cell r="G1286" t="str">
            <v>психология</v>
          </cell>
          <cell r="H1286" t="str">
            <v>психолог</v>
          </cell>
          <cell r="I1286" t="str">
            <v>Информационно-коммуникационные технологии в высшей школе: электронная информационно-образовательная среда, 26.03.2020,
"Охрана труда", 06.03.2020</v>
          </cell>
          <cell r="J1286" t="str">
            <v>45</v>
          </cell>
          <cell r="K1286" t="str">
            <v>42</v>
          </cell>
        </row>
        <row r="1287">
          <cell r="A1287" t="str">
            <v>Шевцова Галина Александровна</v>
          </cell>
          <cell r="B1287" t="str">
            <v>заведующий кафедрой к.н. (осн. м.р.)</v>
          </cell>
          <cell r="C1287" t="str">
            <v>Доцент</v>
          </cell>
          <cell r="D1287" t="str">
            <v>Кандидат исторических наук</v>
          </cell>
          <cell r="E1287" t="str">
            <v>РГГУ</v>
          </cell>
          <cell r="F1287" t="str">
            <v>Высшее образование</v>
          </cell>
          <cell r="G1287" t="str">
            <v>организация и технология защиты информации</v>
          </cell>
          <cell r="H1287" t="str">
            <v>специалист по защите информации</v>
          </cell>
          <cell r="I1287" t="str">
            <v>Практико-ориентированное обучение в области доверенновго взаимодействия, 11.06.2023,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287" t="str">
            <v>26</v>
          </cell>
          <cell r="K1287" t="str">
            <v>24</v>
          </cell>
        </row>
        <row r="1288">
          <cell r="A1288" t="str">
            <v>Шевченко Ирина Олеговна</v>
          </cell>
          <cell r="B1288" t="str">
            <v>профессор д.н., доцент  (внутр. совм.)</v>
          </cell>
          <cell r="C1288" t="str">
            <v>Доцент</v>
          </cell>
          <cell r="D1288" t="str">
            <v>Доктор социологических наук</v>
          </cell>
          <cell r="E1288" t="str">
            <v>МГПИ им. В.И. Ленина</v>
          </cell>
          <cell r="F1288" t="str">
            <v>Высшее образование</v>
          </cell>
          <cell r="G1288" t="str">
            <v>история  (с отличием)</v>
          </cell>
          <cell r="H1288" t="str">
            <v>учитель истории, обществоведения</v>
          </cell>
          <cell r="I1288" t="str">
            <v>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v>
          </cell>
          <cell r="J1288" t="str">
            <v>33</v>
          </cell>
          <cell r="K1288" t="str">
            <v>20</v>
          </cell>
        </row>
        <row r="1289">
          <cell r="A1289" t="str">
            <v>Шевченко Полина Александровна</v>
          </cell>
          <cell r="B1289" t="str">
            <v>преподаватель (внеш. совм.)</v>
          </cell>
          <cell r="E1289" t="str">
            <v>МГОУ</v>
          </cell>
          <cell r="F1289" t="str">
            <v>Высшее образование - специалитет, магистратура</v>
          </cell>
          <cell r="G1289" t="str">
            <v>математические методы в экономике</v>
          </cell>
          <cell r="H1289" t="str">
            <v>Экономист-математик</v>
          </cell>
          <cell r="I1289" t="str">
            <v>, , 
Дополнительное профессиональное образование, Школа универсального экскурсовода, "Экскурсоведение"</v>
          </cell>
          <cell r="J1289" t="str">
            <v>17</v>
          </cell>
        </row>
        <row r="1290">
          <cell r="E1290" t="str">
            <v>ФГБОУ ВО "РГГУ"</v>
          </cell>
          <cell r="F1290" t="str">
            <v>Высшее образование - специалитет, магистратура</v>
          </cell>
        </row>
        <row r="1291">
          <cell r="A1291" t="str">
            <v>Шестакова Юлия Юрьевна</v>
          </cell>
          <cell r="B1291" t="str">
            <v>старший преподаватель к.н. (осн. м.р.),
старший преподаватель к.н. (внутр. совм.)</v>
          </cell>
          <cell r="D1291" t="str">
            <v>Кандидат филологических наук</v>
          </cell>
          <cell r="E1291" t="str">
            <v>МГУ им . М.В. Ломоносова</v>
          </cell>
          <cell r="F1291" t="str">
            <v>Высшее образование - специалитет, магистратура</v>
          </cell>
          <cell r="G1291" t="str">
            <v>"филология"</v>
          </cell>
          <cell r="H1291" t="str">
            <v>Филолог. Преподаватель русского языка и литературы</v>
          </cell>
          <cell r="I1291" t="str">
            <v>,</v>
          </cell>
          <cell r="J1291" t="str">
            <v>3</v>
          </cell>
        </row>
        <row r="1292">
          <cell r="A1292" t="str">
            <v>Шестова Евгения Александровна</v>
          </cell>
          <cell r="B1292" t="str">
            <v>доцент к.н. (внутр. совм.)</v>
          </cell>
          <cell r="D1292" t="str">
            <v>Кандидат философских наук</v>
          </cell>
          <cell r="E1292" t="str">
            <v>РГГУ</v>
          </cell>
          <cell r="F1292" t="str">
            <v>Высшее образование</v>
          </cell>
          <cell r="G1292" t="str">
            <v>философия</v>
          </cell>
          <cell r="H1292" t="str">
            <v>философ, преподаватель</v>
          </cell>
          <cell r="I1292"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292" t="str">
            <v>9</v>
          </cell>
          <cell r="K1292" t="str">
            <v>7</v>
          </cell>
        </row>
        <row r="1293">
          <cell r="A1293" t="str">
            <v>Шик Ида Александровна</v>
          </cell>
          <cell r="B1293" t="str">
            <v>доцент к.н. (внеш. совм.)</v>
          </cell>
          <cell r="D1293" t="str">
            <v>Кандидат искусствоведения</v>
          </cell>
          <cell r="E1293" t="str">
            <v>Санкт-Петербургский гос. университет</v>
          </cell>
          <cell r="F1293" t="str">
            <v>Высшее образование - подготовка кадров высшей квалификации</v>
          </cell>
          <cell r="G1293" t="str">
            <v>история искусства</v>
          </cell>
          <cell r="H1293" t="str">
            <v>Исследователь. Преподаватель-исследователь</v>
          </cell>
          <cell r="I1293"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v>
          </cell>
          <cell r="J1293" t="str">
            <v>15</v>
          </cell>
        </row>
        <row r="1294">
          <cell r="E1294" t="str">
            <v>Санкт-Петербургский гос. университет</v>
          </cell>
          <cell r="F1294" t="str">
            <v>Высшее образование</v>
          </cell>
          <cell r="H1294" t="str">
            <v>Искусствовед</v>
          </cell>
        </row>
        <row r="1295">
          <cell r="A1295" t="str">
            <v>Шикалов Николай Михайлович</v>
          </cell>
          <cell r="B1295" t="str">
            <v>старший преподаватель (осн. м.р.)</v>
          </cell>
          <cell r="E1295" t="str">
            <v>Московский ордена Трудового Красного Знамени областной педагогический институт им. Н.К.Крупской</v>
          </cell>
          <cell r="F1295" t="str">
            <v>Высшее образование</v>
          </cell>
          <cell r="G1295" t="str">
            <v>физическое воспитание</v>
          </cell>
          <cell r="H1295" t="str">
            <v>учитель физической культуры</v>
          </cell>
          <cell r="I129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v>
          </cell>
          <cell r="J1295" t="str">
            <v>39</v>
          </cell>
          <cell r="K1295" t="str">
            <v>39</v>
          </cell>
        </row>
        <row r="1296">
          <cell r="A1296" t="str">
            <v>Шилова Анастасия Александровна</v>
          </cell>
          <cell r="B1296" t="str">
            <v>преподаватель (внутр. совм.)</v>
          </cell>
          <cell r="E1296" t="str">
            <v>Российский государственный гуманитарный университет</v>
          </cell>
          <cell r="F1296" t="str">
            <v>Высшее образование - специалитет, магистратура</v>
          </cell>
          <cell r="G1296" t="str">
            <v>Менеджмент</v>
          </cell>
          <cell r="H1296" t="str">
            <v>Магистр</v>
          </cell>
          <cell r="I1296" t="str">
            <v>Пожарно-технический минимум для работников РГГУ, 27.12.2021,
Охрана труда, 06.03.2020, 
Дополнительное профессиональное образование, Московская академия профессиональных компетенций, Теория и методика тренировочного процесса в образовательных организациях</v>
          </cell>
          <cell r="J1296" t="str">
            <v>5</v>
          </cell>
        </row>
        <row r="1297">
          <cell r="E1297" t="str">
            <v>РГГУ</v>
          </cell>
          <cell r="F1297" t="str">
            <v>Высшее образование</v>
          </cell>
          <cell r="G1297" t="str">
            <v>государственное и муниципальное управление</v>
          </cell>
          <cell r="H1297" t="str">
            <v>бакалавр</v>
          </cell>
        </row>
        <row r="1298">
          <cell r="A1298" t="str">
            <v>Шитова Юлия Юрьевна</v>
          </cell>
          <cell r="B1298" t="str">
            <v>профессор д.н., доцент  (осн. м.р.)</v>
          </cell>
          <cell r="C1298" t="str">
            <v>Доцент</v>
          </cell>
          <cell r="D1298" t="str">
            <v>Доктор экономических наук</v>
          </cell>
          <cell r="E1298" t="str">
            <v>Мордовский дружбы народов государственный университет им. Огарева</v>
          </cell>
          <cell r="F1298" t="str">
            <v>Высшее образование</v>
          </cell>
          <cell r="G1298" t="str">
            <v>бухгалтерский учет и анализ хозяйственной деятельности</v>
          </cell>
          <cell r="H1298" t="str">
            <v>экономист</v>
          </cell>
          <cell r="I129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v>
          </cell>
          <cell r="J1298" t="str">
            <v>29</v>
          </cell>
          <cell r="K1298" t="str">
            <v>27</v>
          </cell>
        </row>
        <row r="1299">
          <cell r="A1299" t="str">
            <v>Шишелина Любовь Николаевна</v>
          </cell>
          <cell r="B1299" t="str">
            <v>профессор д.н., доцент  (внеш. совм.)</v>
          </cell>
          <cell r="C1299" t="str">
            <v>Старший научный сотрудник</v>
          </cell>
          <cell r="D1299" t="str">
            <v>Доктор исторических наук</v>
          </cell>
          <cell r="E1299" t="str">
            <v>Латвийский ордена Трудового Красного знамени гос. ун-т им. Петра Стучко</v>
          </cell>
          <cell r="F1299" t="str">
            <v>Высшее образование</v>
          </cell>
          <cell r="G1299" t="str">
            <v>английский язык и лит-ра</v>
          </cell>
          <cell r="H1299" t="str">
            <v>филолог, преподаватель английского языка</v>
          </cell>
          <cell r="I1299" t="str">
            <v>"Охрана труда", 09.03.2021,
Технологии использования онлайн-коммуникации в учебном процессе образовательной организации, 22.12.2020</v>
          </cell>
          <cell r="J1299" t="str">
            <v>42</v>
          </cell>
          <cell r="K1299" t="str">
            <v>23</v>
          </cell>
        </row>
        <row r="1300">
          <cell r="A1300" t="str">
            <v>Шишкова Галина Альбертовна</v>
          </cell>
          <cell r="B1300" t="str">
            <v>профессор к.н., доцент  (осн. м.р.)</v>
          </cell>
          <cell r="C1300" t="str">
            <v>Доцент</v>
          </cell>
          <cell r="D1300" t="str">
            <v>Кандидат технических наук</v>
          </cell>
          <cell r="E1300" t="str">
            <v>Московский электротехнический институт связи</v>
          </cell>
          <cell r="F1300" t="str">
            <v>Высшее образование</v>
          </cell>
          <cell r="G1300" t="str">
            <v>радиосвязь и радиовещание</v>
          </cell>
          <cell r="H1300" t="str">
            <v>инженер радиосвязи и радиовещания</v>
          </cell>
          <cell r="I1300" t="str">
            <v>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профессиональн. переподготовки, Менеджмент организации</v>
          </cell>
          <cell r="J1300" t="str">
            <v>49</v>
          </cell>
          <cell r="K1300" t="str">
            <v>46</v>
          </cell>
        </row>
        <row r="1301">
          <cell r="A1301" t="str">
            <v>Шиян Анна Александровна</v>
          </cell>
          <cell r="B1301" t="str">
            <v>доцент к.н. (осн. м.р.)</v>
          </cell>
          <cell r="D1301" t="str">
            <v>Кандидат философских наук</v>
          </cell>
          <cell r="E1301" t="str">
            <v>МГУ им . М.В.Ломоносова</v>
          </cell>
          <cell r="F1301" t="str">
            <v>Высшее образование</v>
          </cell>
          <cell r="G1301" t="str">
            <v>философия</v>
          </cell>
          <cell r="H1301" t="str">
            <v>философ. преподаватель философии</v>
          </cell>
          <cell r="I1301"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v>
          </cell>
          <cell r="J1301" t="str">
            <v>29</v>
          </cell>
          <cell r="K1301" t="str">
            <v>18</v>
          </cell>
        </row>
        <row r="1302">
          <cell r="A1302" t="str">
            <v>Шкаренков Павел Петрович</v>
          </cell>
          <cell r="B1302" t="str">
            <v>заведующий кафедрой д.н. (внутр. совм.)</v>
          </cell>
          <cell r="C1302" t="str">
            <v>Профессор</v>
          </cell>
          <cell r="D1302" t="str">
            <v>Доктор исторических наук</v>
          </cell>
          <cell r="E1302" t="str">
            <v>РГГУ</v>
          </cell>
          <cell r="F1302" t="str">
            <v>Высшее образование</v>
          </cell>
          <cell r="G1302" t="str">
            <v>история ("Античная культура") (Россия, Франция)</v>
          </cell>
          <cell r="H1302" t="str">
            <v>историк</v>
          </cell>
          <cell r="I1302" t="str">
            <v>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26.03.2020,
"Современные проблемы исторической науки", 10.02.2020</v>
          </cell>
          <cell r="J1302" t="str">
            <v>24</v>
          </cell>
          <cell r="K1302" t="str">
            <v>23</v>
          </cell>
        </row>
        <row r="1303">
          <cell r="A1303" t="str">
            <v>Шкарина Вера Сергеевна</v>
          </cell>
          <cell r="B1303" t="str">
            <v>старший преподаватель к.н. (осн. м.р.)</v>
          </cell>
          <cell r="D1303" t="str">
            <v>Кандидат экономических наук</v>
          </cell>
          <cell r="E1303" t="str">
            <v>ФГОУ ВПО Школа-студия им.Вл.И.НЕмировича-данченко при МХАТ им А.П.Чехова</v>
          </cell>
          <cell r="F1303" t="str">
            <v>Высшее образование - специалитет, магистратура</v>
          </cell>
          <cell r="G1303" t="str">
            <v>театроведение</v>
          </cell>
          <cell r="H1303" t="str">
            <v>Театровед-менеджер</v>
          </cell>
          <cell r="I130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 
Дополнительное профессиональное образование, ФГБОУ ВО  "Российский государственный гуманитарный университет" г. Москва, Реклама и связи с общественностью</v>
          </cell>
          <cell r="J1303" t="str">
            <v>3</v>
          </cell>
          <cell r="K1303" t="str">
            <v>1</v>
          </cell>
        </row>
        <row r="1304">
          <cell r="A1304" t="str">
            <v>Шмаина-Великанова Анна Ильинична</v>
          </cell>
          <cell r="B1304" t="str">
            <v>профессор д.н. (осн. м.р.)</v>
          </cell>
          <cell r="D1304" t="str">
            <v>Доктор культурологии</v>
          </cell>
          <cell r="E1304" t="str">
            <v>Ивритский университет в Иерусалиме</v>
          </cell>
          <cell r="F1304" t="str">
            <v>Высшее образование</v>
          </cell>
          <cell r="G1304" t="str">
            <v>бакалавр гуманитарных наук (философия)</v>
          </cell>
          <cell r="H1304" t="str">
            <v>философ</v>
          </cell>
          <cell r="I1304" t="str">
            <v>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v>
          </cell>
          <cell r="J1304" t="str">
            <v>28</v>
          </cell>
          <cell r="K1304" t="str">
            <v>28</v>
          </cell>
        </row>
        <row r="1305">
          <cell r="A1305" t="str">
            <v>Шматова Галина Андреевна</v>
          </cell>
          <cell r="B1305" t="str">
            <v>доцент к.н. (осн. м.р.)</v>
          </cell>
          <cell r="D1305" t="str">
            <v>Кандидат культурологии</v>
          </cell>
          <cell r="E1305" t="str">
            <v>РГГУ</v>
          </cell>
          <cell r="F1305" t="str">
            <v>Высшее образование</v>
          </cell>
          <cell r="G1305" t="str">
            <v>культурология</v>
          </cell>
          <cell r="H1305" t="str">
            <v>культурология</v>
          </cell>
          <cell r="I1305" t="str">
            <v>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v>
          </cell>
          <cell r="J1305" t="str">
            <v>11</v>
          </cell>
          <cell r="K1305" t="str">
            <v>11</v>
          </cell>
        </row>
        <row r="1306">
          <cell r="A1306" t="str">
            <v>Шодтерер Артур</v>
          </cell>
          <cell r="B1306" t="str">
            <v>преподаватель (осн. м.р.)</v>
          </cell>
          <cell r="E1306" t="str">
            <v>Венский Университет</v>
          </cell>
          <cell r="F1306" t="str">
            <v>Высшее образование</v>
          </cell>
          <cell r="G1306" t="str">
            <v>немецкая филология</v>
          </cell>
          <cell r="H1306" t="str">
            <v>магистратур искусств</v>
          </cell>
          <cell r="I1306" t="str">
            <v>Цифровая гуманитаристика,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Пожарно-технический минимум для работников РГГУ, 31.01.2022,
Современные методики инклюзивного образования в вузе, 27.12.2021,
Современные методики инклюзивного образования в вузе, 06.12.2021</v>
          </cell>
          <cell r="J1306" t="str">
            <v>1</v>
          </cell>
          <cell r="K1306" t="str">
            <v>1</v>
          </cell>
        </row>
        <row r="1307">
          <cell r="A1307" t="str">
            <v>Шомахмадова Эльвира Валерьевна</v>
          </cell>
          <cell r="B1307" t="str">
            <v>доцент к.н. (осн. м.р.)</v>
          </cell>
          <cell r="D1307" t="str">
            <v>Кандидат культурологии</v>
          </cell>
          <cell r="E1307" t="str">
            <v>ФГБОУ ВПО "Российский государственный гуманитарный университет"</v>
          </cell>
          <cell r="F1307" t="str">
            <v>Высшее образование</v>
          </cell>
          <cell r="G1307" t="str">
            <v>"Искусствоведение"</v>
          </cell>
          <cell r="H1307" t="str">
            <v>искусствовед</v>
          </cell>
          <cell r="I1307"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307" t="str">
            <v>6</v>
          </cell>
          <cell r="K1307" t="str">
            <v>6</v>
          </cell>
        </row>
        <row r="1308">
          <cell r="A1308" t="str">
            <v>Шорохова Александра Андреевна</v>
          </cell>
          <cell r="B1308" t="str">
            <v>доцент к.н. (осн. м.р.)</v>
          </cell>
          <cell r="D1308" t="str">
            <v>Кандидат юридических наук</v>
          </cell>
          <cell r="E1308" t="str">
            <v>Башкирский государственный университет Сибайский институт (филиал)</v>
          </cell>
          <cell r="F1308" t="str">
            <v>Высшее образование</v>
          </cell>
          <cell r="G1308" t="str">
            <v>юриспруденция</v>
          </cell>
          <cell r="H1308" t="str">
            <v>юрист</v>
          </cell>
          <cell r="I1308" t="str">
            <v>Информационно-коммуникационные технологии в высшей школе: электронная информационно-образовательная среда, 31.01.2022,
Государственное регулирование в сфере сельскохозяйственного страхования, 31.03.2021, 
Дополнительное профессиональное образование, Московская академия профессиональных компетенций, Педагогическое образование: История в общеобразовательных организациях профессионального образования,
Дополнительное профессиональное образование, Московская академия профессиональных компетенций, Педагогическое образование: Обществознание в общеобразовательных организациях и организациях профессионального образования,
Дополнительное профессиональное образование, Восточная экономико-юридическая гуманитарная академия, Право на ведение профессиональной деятельности в сфере профессионального образования и дополнительного профессионального образования</v>
          </cell>
          <cell r="J1308" t="str">
            <v>20</v>
          </cell>
          <cell r="K1308" t="str">
            <v>7</v>
          </cell>
        </row>
        <row r="1309">
          <cell r="A1309" t="str">
            <v>Шпак Георгий Владимирович</v>
          </cell>
          <cell r="B1309" t="str">
            <v>преподаватель к.н. (внеш. совм.)</v>
          </cell>
          <cell r="D1309" t="str">
            <v>Кандидат исторических наук</v>
          </cell>
          <cell r="E1309" t="str">
            <v>Российский государственный гуманитарный университет</v>
          </cell>
          <cell r="F1309" t="str">
            <v>Послевузовское образование</v>
          </cell>
          <cell r="G1309" t="str">
            <v>Исторические науки и археология</v>
          </cell>
          <cell r="H1309" t="str">
            <v>Исследователь. Преподаватель-исследователь</v>
          </cell>
          <cell r="I1309" t="str">
            <v>Конструирование гражданской идентичности российской молодежи через проекты по сохранению исторической и культурной памяти, 05.05.2023</v>
          </cell>
          <cell r="J1309" t="str">
            <v>15</v>
          </cell>
          <cell r="K1309" t="str">
            <v>1</v>
          </cell>
        </row>
        <row r="1310">
          <cell r="E1310" t="str">
            <v>Российский государственный гуманитарный университет</v>
          </cell>
          <cell r="F1310" t="str">
            <v>Высшее образование - специалитет, магистратура</v>
          </cell>
          <cell r="G1310" t="str">
            <v>История</v>
          </cell>
          <cell r="H1310" t="str">
            <v>Магистр</v>
          </cell>
        </row>
        <row r="1311">
          <cell r="E1311" t="str">
            <v>Российский государственный гуманитарный университет</v>
          </cell>
          <cell r="F1311" t="str">
            <v>Высшее образование - специалитет, магистратура</v>
          </cell>
          <cell r="G1311" t="str">
            <v>История</v>
          </cell>
          <cell r="H1311" t="str">
            <v>Историк. Преподаватель истории</v>
          </cell>
        </row>
        <row r="1312">
          <cell r="F1312" t="str">
            <v>Среднее (полное) общее образование</v>
          </cell>
        </row>
        <row r="1313">
          <cell r="A1313" t="str">
            <v>Шпирко Сергей Валерьевич</v>
          </cell>
          <cell r="B1313" t="str">
            <v>доцент к.н. (осн. м.р.)</v>
          </cell>
          <cell r="D1313" t="str">
            <v>Кандидат исторических наук</v>
          </cell>
          <cell r="E1313" t="str">
            <v>МГУ им. М.В. Ломоносова</v>
          </cell>
          <cell r="F1313" t="str">
            <v>Высшее образование</v>
          </cell>
          <cell r="G1313" t="str">
            <v>прикладная математика</v>
          </cell>
          <cell r="H1313" t="str">
            <v>математика</v>
          </cell>
          <cell r="I1313"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v>
          </cell>
          <cell r="J1313" t="str">
            <v>22</v>
          </cell>
          <cell r="K1313" t="str">
            <v>12</v>
          </cell>
        </row>
        <row r="1314">
          <cell r="A1314" t="str">
            <v>Шпортько Юлия Викторовна</v>
          </cell>
          <cell r="B1314" t="str">
            <v>доцент к.н., доцент  (осн. м.р.)</v>
          </cell>
          <cell r="C1314" t="str">
            <v>Доцент</v>
          </cell>
          <cell r="D1314" t="str">
            <v>Кандидат географических наук</v>
          </cell>
          <cell r="E1314" t="str">
            <v>Иркутская государственная экономическая академия</v>
          </cell>
          <cell r="F1314" t="str">
            <v>Высшее образование</v>
          </cell>
          <cell r="G1314" t="str">
            <v>финансы и кредит</v>
          </cell>
          <cell r="H1314" t="str">
            <v>экономист</v>
          </cell>
          <cell r="I1314" t="str">
            <v>Цифровая гуманитаристика, 30.06.2022,
Охрана труда, 06.03.2020, 
Дополнительное профессиональное образование, Институт новых технологий и управления, Управление персоналом</v>
          </cell>
          <cell r="J1314" t="str">
            <v>27</v>
          </cell>
          <cell r="K1314" t="str">
            <v>19</v>
          </cell>
        </row>
        <row r="1315">
          <cell r="A1315" t="str">
            <v>Штейн Сергей Юрьевич</v>
          </cell>
          <cell r="B1315" t="str">
            <v>доцент к.н., доцент  (осн. м.р.)</v>
          </cell>
          <cell r="C1315" t="str">
            <v>Доцент</v>
          </cell>
          <cell r="D1315" t="str">
            <v>Кандидат искусствоведения</v>
          </cell>
          <cell r="E1315" t="str">
            <v>Институт кино и телевидения (ГИТР) г. Москва</v>
          </cell>
          <cell r="F1315" t="str">
            <v>Высшее образование</v>
          </cell>
          <cell r="G1315" t="str">
            <v>теория и история искусства</v>
          </cell>
          <cell r="H1315" t="str">
            <v>магистр</v>
          </cell>
          <cell r="I1315" t="str">
            <v>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v>
          </cell>
          <cell r="J1315" t="str">
            <v>14</v>
          </cell>
          <cell r="K1315" t="str">
            <v>9</v>
          </cell>
        </row>
        <row r="1316">
          <cell r="E1316" t="str">
            <v>Всероссийский государственный институт кинематографии им. С.А. Герасимова</v>
          </cell>
          <cell r="F1316" t="str">
            <v>Высшее образование</v>
          </cell>
          <cell r="G1316" t="str">
            <v>режиссура</v>
          </cell>
          <cell r="H1316" t="str">
            <v>режиссер</v>
          </cell>
        </row>
        <row r="1317">
          <cell r="A1317" t="str">
            <v>Шубин Вадим Владимирович</v>
          </cell>
          <cell r="B1317" t="str">
            <v>профессор к.н. (осн. м.р.),
профессор к.н. (внутр. совм.)</v>
          </cell>
          <cell r="D1317" t="str">
            <v>Кандидат филологических наук</v>
          </cell>
          <cell r="E1317" t="str">
            <v>Рязанский гос. пед. у-т им. С.А. Есенина</v>
          </cell>
          <cell r="F1317" t="str">
            <v>Высшее образование</v>
          </cell>
          <cell r="G1317" t="str">
            <v>англ.,немец. языки</v>
          </cell>
          <cell r="H1317" t="str">
            <v>учитель немецкого и английского языков</v>
          </cell>
          <cell r="I1317"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v>
          </cell>
          <cell r="J1317" t="str">
            <v>22</v>
          </cell>
          <cell r="K1317" t="str">
            <v>21</v>
          </cell>
        </row>
        <row r="1318">
          <cell r="A1318" t="str">
            <v>Шукенбаева Наиля Шаукатовна</v>
          </cell>
          <cell r="B1318" t="str">
            <v>заведующий кафедрой к.н. (осн. м.р.)</v>
          </cell>
          <cell r="C1318" t="str">
            <v>Доцент</v>
          </cell>
          <cell r="D1318" t="str">
            <v>Кандидат сельскохозяйственных наук</v>
          </cell>
          <cell r="E1318" t="str">
            <v>Казанский гос. университет</v>
          </cell>
          <cell r="F1318" t="str">
            <v>Высшее образование</v>
          </cell>
          <cell r="G1318" t="str">
            <v>прикладная математика</v>
          </cell>
          <cell r="H1318" t="str">
            <v>математик</v>
          </cell>
          <cell r="I1318" t="str">
            <v>Распределенный реестр как элемент сквозных технологий цифровой экономики, 23.12.2022,
SQL в свободно распространяемых СУБД, 28.06.2022,
"ОХРАНА ТРУДА", 06.03.2020, 
Дополнительное профессиональное образование, РГУТИС, Информационные системы</v>
          </cell>
          <cell r="J1318" t="str">
            <v>35</v>
          </cell>
          <cell r="K1318" t="str">
            <v>32</v>
          </cell>
        </row>
        <row r="1319">
          <cell r="A1319" t="str">
            <v>Шулунова Евгения Константиновна</v>
          </cell>
          <cell r="B1319" t="str">
            <v>доцент к.н. (внеш. совм.)</v>
          </cell>
          <cell r="D1319" t="str">
            <v>Кандидат филологических наук</v>
          </cell>
          <cell r="E1319" t="str">
            <v>Бурянский государственный университет</v>
          </cell>
          <cell r="F1319" t="str">
            <v>Высшее образование</v>
          </cell>
          <cell r="G1319" t="str">
            <v>филология</v>
          </cell>
          <cell r="H1319" t="str">
            <v>Филолог. Преподаватель китайского и монгольского языков</v>
          </cell>
          <cell r="I1319" t="str">
            <v>Цифровая гуманитаристика, 27.12.2021,
Пожарно-технический минимум для работников РГГУ, 30.11.2021,
Психолого-педагогические условия повышения эффективности инклюзивного образования студентов с ОВЗ, 17.02.2021,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
Преподавание иностранных языков по программам профессионального образования и профессионального обучения с использованием электронного обучения и дистанционных образовательных технологий, 05.02.2021</v>
          </cell>
          <cell r="J1319" t="str">
            <v>23</v>
          </cell>
          <cell r="K1319" t="str">
            <v>17</v>
          </cell>
        </row>
        <row r="1320">
          <cell r="A1320" t="str">
            <v>Шуников Владимир Леонтьевич</v>
          </cell>
          <cell r="B1320" t="str">
            <v>доцент к.н., доцент  (внутр. совм.)</v>
          </cell>
          <cell r="C1320" t="str">
            <v>Доцент</v>
          </cell>
          <cell r="D1320" t="str">
            <v>Кандидат филологических наук</v>
          </cell>
          <cell r="E1320" t="str">
            <v>Ярославский гос. пед. университет им. К.Д. Ушинского (с отличием)</v>
          </cell>
          <cell r="F1320" t="str">
            <v>Высшее образование</v>
          </cell>
          <cell r="G1320" t="str">
            <v>гуманитарные знания</v>
          </cell>
          <cell r="H1320" t="str">
            <v>филолог</v>
          </cell>
          <cell r="I1320" t="str">
            <v>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Охрана труда, 06.03.2020, 
Дополнительное профессиональное образование, Институт профессиональных квалификаций, Управление персоналом</v>
          </cell>
          <cell r="J1320" t="str">
            <v>16</v>
          </cell>
          <cell r="K1320" t="str">
            <v>17</v>
          </cell>
        </row>
        <row r="1321">
          <cell r="A1321" t="str">
            <v>Шураева Лариса Юрьевна</v>
          </cell>
          <cell r="B1321" t="str">
            <v>доцент к.н. (внеш. совм.)</v>
          </cell>
          <cell r="D1321" t="str">
            <v>Кандидат психологических наук</v>
          </cell>
          <cell r="E1321" t="str">
            <v>МГУ им . М.В. Ломоносова</v>
          </cell>
          <cell r="F1321" t="str">
            <v>Высшее образование - специалитет, магистратура</v>
          </cell>
          <cell r="G1321" t="str">
            <v>социология</v>
          </cell>
          <cell r="H1321" t="str">
            <v>Социолог.Преподаватель социологии</v>
          </cell>
          <cell r="I1321" t="str">
            <v>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Менторская поддержка студенческих проектов, 12.05.2022,
пРОЕКТНОЕ УПРАВЛЕНИЕ КАК СОВРЕМЕННЫЙ ВЕКТОР РАЗВИТИЯ ВУЗОВ, 08.06.2021,
Взаимодействие куратора учебной и (или) производственной практики с обучающимся инвалидом, в т.ч. с применением дистанционных технологий, 15.03.2021,
Организационные и психиолого-педагогические основы инклюзивного высшего образования, 12.11.2020</v>
          </cell>
          <cell r="J1321" t="str">
            <v>25</v>
          </cell>
          <cell r="K1321" t="str">
            <v>12</v>
          </cell>
        </row>
        <row r="1322">
          <cell r="A1322" t="str">
            <v>Шустова Юлия Эдуардовна</v>
          </cell>
          <cell r="B1322" t="str">
            <v>доцент к.н., доцент  (осн. м.р.)</v>
          </cell>
          <cell r="C1322" t="str">
            <v>Доцент</v>
          </cell>
          <cell r="D1322" t="str">
            <v>Кандидат исторических наук</v>
          </cell>
          <cell r="E1322" t="str">
            <v>РГГУ</v>
          </cell>
          <cell r="F1322" t="str">
            <v>Высшее образование</v>
          </cell>
          <cell r="G1322" t="str">
            <v>историко-архивоведение</v>
          </cell>
          <cell r="H1322" t="str">
            <v>историк-архивист</v>
          </cell>
          <cell r="I1322" t="str">
            <v xml:space="preserve">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v>
          </cell>
          <cell r="J1322" t="str">
            <v>27</v>
          </cell>
          <cell r="K1322" t="str">
            <v>25</v>
          </cell>
        </row>
        <row r="1323">
          <cell r="A1323" t="str">
            <v>Шушкова Маргарита Евгеньевна</v>
          </cell>
          <cell r="B1323" t="str">
            <v>доцент к.н. (осн. м.р.)</v>
          </cell>
          <cell r="D1323" t="str">
            <v>Кандидат исторических наук</v>
          </cell>
          <cell r="E1323" t="str">
            <v>РГГУ</v>
          </cell>
          <cell r="F1323" t="str">
            <v>Высшее образование</v>
          </cell>
          <cell r="G1323" t="str">
            <v>психология</v>
          </cell>
          <cell r="H1323" t="str">
            <v>Психолог. Преподаватель психологии</v>
          </cell>
          <cell r="I1323" t="str">
            <v>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v>
          </cell>
          <cell r="J1323" t="str">
            <v>33</v>
          </cell>
          <cell r="K1323" t="str">
            <v>6</v>
          </cell>
        </row>
        <row r="1324">
          <cell r="E1324" t="str">
            <v>Московский педагогический университет</v>
          </cell>
          <cell r="F1324" t="str">
            <v>Высшее образование</v>
          </cell>
          <cell r="G1324" t="str">
            <v>история</v>
          </cell>
          <cell r="H1324" t="str">
            <v>Учитель истории и общественно-политических дисциплин</v>
          </cell>
        </row>
        <row r="1325">
          <cell r="A1325" t="str">
            <v>Шушпанова Ирина Сергеевна</v>
          </cell>
          <cell r="B1325" t="str">
            <v>доцент к.н., доцент  (внеш. совм.)</v>
          </cell>
          <cell r="C1325" t="str">
            <v>Доцент</v>
          </cell>
          <cell r="D1325" t="str">
            <v>Кандидат социологических наук</v>
          </cell>
          <cell r="E1325" t="str">
            <v>ГУУ</v>
          </cell>
          <cell r="F1325" t="str">
            <v>Высшее образование</v>
          </cell>
          <cell r="G1325" t="str">
            <v>социология</v>
          </cell>
          <cell r="H1325" t="str">
            <v>социолог</v>
          </cell>
          <cell r="I1325" t="str">
            <v>,</v>
          </cell>
        </row>
        <row r="1326">
          <cell r="A1326" t="str">
            <v>Шушурин Филипп Григорьевич</v>
          </cell>
          <cell r="B1326" t="str">
            <v>старший преподаватель к.н. (внеш. совм.)</v>
          </cell>
          <cell r="D1326" t="str">
            <v>Доктор наук</v>
          </cell>
          <cell r="F1326" t="str">
            <v>Высшее образование - специалитет, магистратура</v>
          </cell>
          <cell r="G1326" t="str">
            <v>теоретическая и прикладная лингвистика</v>
          </cell>
          <cell r="H1326" t="str">
            <v>Лингвист</v>
          </cell>
          <cell r="I1326" t="str">
            <v>,</v>
          </cell>
          <cell r="J1326" t="str">
            <v>3</v>
          </cell>
        </row>
        <row r="1327">
          <cell r="A1327" t="str">
            <v>Щеглова Александра Станиславовна</v>
          </cell>
          <cell r="B1327" t="str">
            <v>доцент к.н., доцент  (внеш. совм.)</v>
          </cell>
          <cell r="C1327" t="str">
            <v>Доцент</v>
          </cell>
          <cell r="D1327" t="str">
            <v>Кандидат исторических наук</v>
          </cell>
          <cell r="E1327" t="str">
            <v>Московский психолого-социальный институт</v>
          </cell>
          <cell r="F1327" t="str">
            <v>Высшее образование</v>
          </cell>
          <cell r="G1327" t="str">
            <v>Социальная работа</v>
          </cell>
          <cell r="H1327" t="str">
            <v>Специалист по социальной работе</v>
          </cell>
          <cell r="I1327" t="str">
            <v>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Специалист по продвижению и распространению продукции средств массовой информации, 28.12.2020</v>
          </cell>
          <cell r="J1327" t="str">
            <v>30</v>
          </cell>
          <cell r="K1327" t="str">
            <v>23</v>
          </cell>
        </row>
        <row r="1328">
          <cell r="A1328" t="str">
            <v>Щегорцов Михаил Валерьевич</v>
          </cell>
          <cell r="B1328" t="str">
            <v>доцент к.н. (внеш. совм.)</v>
          </cell>
          <cell r="D1328" t="str">
            <v>Кандидат экономических наук</v>
          </cell>
          <cell r="E1328" t="str">
            <v>Московский государственный лингвистический университет</v>
          </cell>
          <cell r="F1328" t="str">
            <v>Высшее образование</v>
          </cell>
          <cell r="G1328" t="str">
            <v>мировая экономика</v>
          </cell>
          <cell r="H1328" t="str">
            <v>экономист</v>
          </cell>
          <cell r="I1328" t="str">
            <v>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26.03.2020,
"Охрана труда", 06.03.2020,
"Методология экспертно-аналитических исследований  международных процессов с привлечением big data", 21.02.2020</v>
          </cell>
          <cell r="J1328" t="str">
            <v>18</v>
          </cell>
          <cell r="K1328" t="str">
            <v>5</v>
          </cell>
        </row>
        <row r="1329">
          <cell r="A1329" t="str">
            <v>Щербак Евгений Николаевич</v>
          </cell>
          <cell r="B1329" t="str">
            <v>профессор д.н., профессор  (осн. м.р.)</v>
          </cell>
          <cell r="C1329" t="str">
            <v>Профессор</v>
          </cell>
          <cell r="D1329" t="str">
            <v>Доктор юридических наук</v>
          </cell>
          <cell r="E1329" t="str">
            <v>МГУ им . М.В. Ломоносова</v>
          </cell>
          <cell r="F1329" t="str">
            <v>Высшее образование</v>
          </cell>
          <cell r="G1329" t="str">
            <v>правоведение</v>
          </cell>
          <cell r="H1329" t="str">
            <v>юрист</v>
          </cell>
          <cell r="I132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329" t="str">
            <v>20</v>
          </cell>
          <cell r="K1329" t="str">
            <v>20</v>
          </cell>
        </row>
        <row r="1330">
          <cell r="E1330" t="str">
            <v>МГУ им. М.В. Ломоносова</v>
          </cell>
          <cell r="F1330" t="str">
            <v>Высшее образование</v>
          </cell>
          <cell r="G1330" t="str">
            <v>правоведение</v>
          </cell>
          <cell r="H1330" t="str">
            <v>Юрист</v>
          </cell>
        </row>
        <row r="1331">
          <cell r="A1331" t="str">
            <v>Щербакова Татьяна Евгеньевна</v>
          </cell>
          <cell r="B1331" t="str">
            <v>доцент (внеш. совм.)</v>
          </cell>
          <cell r="E1331" t="str">
            <v>Московское ордена Трудового Красного знамени высшее художественно-промышленное училище (Строгоновско</v>
          </cell>
          <cell r="F1331" t="str">
            <v>Высшее образование</v>
          </cell>
          <cell r="G1331" t="str">
            <v>декоративно-прикладное искусство</v>
          </cell>
          <cell r="H1331" t="str">
            <v>Художник декаративно прикладного искусства</v>
          </cell>
          <cell r="I1331" t="str">
            <v>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v>
          </cell>
          <cell r="J1331" t="str">
            <v>42</v>
          </cell>
          <cell r="K1331" t="str">
            <v>13</v>
          </cell>
        </row>
        <row r="1332">
          <cell r="A1332" t="str">
            <v>Элиасберг Галина Аркадьевна</v>
          </cell>
          <cell r="B1332" t="str">
            <v>доцент к.н. (осн. м.р.)</v>
          </cell>
          <cell r="D1332" t="str">
            <v>Кандидат филологических наук</v>
          </cell>
          <cell r="E1332" t="str">
            <v>МГУ им . М.В.Ломоносова</v>
          </cell>
          <cell r="F1332" t="str">
            <v>Высшее образование</v>
          </cell>
          <cell r="G1332" t="str">
            <v>русский язык и литература</v>
          </cell>
          <cell r="H1332" t="str">
            <v>филолог</v>
          </cell>
          <cell r="I1332" t="str">
            <v>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v>
          </cell>
          <cell r="J1332" t="str">
            <v>45</v>
          </cell>
          <cell r="K1332" t="str">
            <v>27</v>
          </cell>
        </row>
        <row r="1333">
          <cell r="A1333" t="str">
            <v>Юдин Александр Викторович</v>
          </cell>
          <cell r="B1333" t="str">
            <v>профессор д.н. (внеш. совм.)</v>
          </cell>
          <cell r="D1333" t="str">
            <v>Доктор наук</v>
          </cell>
          <cell r="E1333" t="str">
            <v>РУДН</v>
          </cell>
          <cell r="F1333" t="str">
            <v>Высшее образование - специалитет, магистратура</v>
          </cell>
          <cell r="G1333" t="str">
            <v>экономика</v>
          </cell>
          <cell r="H1333" t="str">
            <v>магистр</v>
          </cell>
          <cell r="I1333" t="str">
            <v>,</v>
          </cell>
          <cell r="J1333" t="str">
            <v>11</v>
          </cell>
          <cell r="K1333" t="str">
            <v>2</v>
          </cell>
        </row>
        <row r="1334">
          <cell r="E1334" t="str">
            <v>ГОУ ВПО "Орловский государственный университет"</v>
          </cell>
          <cell r="F1334" t="str">
            <v>Высшее образование</v>
          </cell>
          <cell r="G1334" t="str">
            <v>Прикладная математика и информатика</v>
          </cell>
          <cell r="H1334" t="str">
            <v>Математик, системный программист</v>
          </cell>
        </row>
        <row r="1335">
          <cell r="A1335" t="str">
            <v>Юрганов Андрей Львович</v>
          </cell>
          <cell r="B1335" t="str">
            <v>заведующий кафедрой д.н. (осн. м.р.)</v>
          </cell>
          <cell r="C1335" t="str">
            <v>Профессор</v>
          </cell>
          <cell r="D1335" t="str">
            <v>Доктор исторических наук</v>
          </cell>
          <cell r="E1335" t="str">
            <v>МГПИ им.В.И.Ленина</v>
          </cell>
          <cell r="F1335" t="str">
            <v>Высшее образование</v>
          </cell>
          <cell r="G1335" t="str">
            <v>история и обществоведение</v>
          </cell>
          <cell r="H1335" t="str">
            <v>учитель истории и обществознания</v>
          </cell>
          <cell r="I1335" t="str">
            <v>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v>
          </cell>
          <cell r="J1335" t="str">
            <v>45</v>
          </cell>
          <cell r="K1335" t="str">
            <v>34</v>
          </cell>
        </row>
        <row r="1336">
          <cell r="A1336" t="str">
            <v>Юрин Александр Николаевич</v>
          </cell>
          <cell r="B1336" t="str">
            <v>доцент к.н. (осн. м.р.)</v>
          </cell>
          <cell r="D1336" t="str">
            <v>Кандидат культурологии</v>
          </cell>
          <cell r="E1336" t="str">
            <v>РГГУ</v>
          </cell>
          <cell r="F1336" t="str">
            <v>Послевузовское образование</v>
          </cell>
          <cell r="G1336" t="str">
            <v>Культурология</v>
          </cell>
          <cell r="H1336" t="str">
            <v>Иследователь. Преподаватель-исследователь</v>
          </cell>
          <cell r="I1336" t="str">
            <v>Технологии использования онлайн-коммуникации в учебном процессе образовательной организации, 22.12.2020,
Охрана труда, 23.11.2020</v>
          </cell>
          <cell r="J1336" t="str">
            <v>3</v>
          </cell>
          <cell r="K1336" t="str">
            <v>3</v>
          </cell>
        </row>
        <row r="1337">
          <cell r="E1337" t="str">
            <v>РГГУ</v>
          </cell>
          <cell r="F1337" t="str">
            <v>Высшее образование - специалитет, магистратура</v>
          </cell>
          <cell r="G1337" t="str">
            <v>Культурология</v>
          </cell>
          <cell r="H1337" t="str">
            <v>магистр</v>
          </cell>
        </row>
        <row r="1338">
          <cell r="E1338" t="str">
            <v>РГГУ</v>
          </cell>
          <cell r="F1338" t="str">
            <v>Высшее образование</v>
          </cell>
          <cell r="G1338" t="str">
            <v>философия</v>
          </cell>
          <cell r="H1338" t="str">
            <v>Философ, преподаватель</v>
          </cell>
        </row>
        <row r="1339">
          <cell r="A1339" t="str">
            <v>Ябикелла Барбара Джованна</v>
          </cell>
          <cell r="B1339" t="str">
            <v>преподаватель (осн. м.р.)</v>
          </cell>
          <cell r="E1339" t="str">
            <v>Катания, Университетский дворец</v>
          </cell>
          <cell r="F1339" t="str">
            <v>Высшее образование</v>
          </cell>
          <cell r="G1339" t="str">
            <v>Современные ностранные языки и литература</v>
          </cell>
          <cell r="I1339" t="str">
            <v>Особенности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v>
          </cell>
          <cell r="J1339" t="str">
            <v>5</v>
          </cell>
          <cell r="K1339" t="str">
            <v>5</v>
          </cell>
        </row>
        <row r="1340">
          <cell r="A1340" t="str">
            <v>Яганова Анастасия Алексеевна</v>
          </cell>
          <cell r="B1340" t="str">
            <v>старший преподаватель (осн. м.р.)</v>
          </cell>
          <cell r="E1340" t="str">
            <v>РГГУ</v>
          </cell>
          <cell r="F1340" t="str">
            <v>Высшее образование</v>
          </cell>
          <cell r="G1340" t="str">
            <v>документоведение и документационное обеспечение управления</v>
          </cell>
          <cell r="H1340" t="str">
            <v>документовед</v>
          </cell>
          <cell r="I1340" t="str">
            <v>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v>
          </cell>
          <cell r="J1340" t="str">
            <v>33</v>
          </cell>
          <cell r="K1340" t="str">
            <v>14</v>
          </cell>
        </row>
        <row r="1341">
          <cell r="A1341" t="str">
            <v>Яковенко Игорь Григорьевич</v>
          </cell>
          <cell r="B1341" t="str">
            <v>профессор д.н. (осн. м.р.)</v>
          </cell>
          <cell r="D1341" t="str">
            <v>Доктор философских наук</v>
          </cell>
          <cell r="E1341" t="str">
            <v>Московский лесотехнический институт (с отл.)</v>
          </cell>
          <cell r="F1341" t="str">
            <v>Высшее образование</v>
          </cell>
          <cell r="G1341" t="str">
            <v>машины и механизмы лесной и деревообрабатывающей промышленности</v>
          </cell>
          <cell r="H1341" t="str">
            <v>инженер-механик</v>
          </cell>
          <cell r="I1341"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Цифровая гуманитаристика, 28.11.2022,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v>
          </cell>
          <cell r="J1341" t="str">
            <v>45</v>
          </cell>
          <cell r="K1341" t="str">
            <v>14</v>
          </cell>
        </row>
        <row r="1342">
          <cell r="A1342" t="str">
            <v>Яковлева Юлия Владимировна</v>
          </cell>
          <cell r="B1342" t="str">
            <v>доцент к.н. (осн. м.р.)</v>
          </cell>
          <cell r="D1342" t="str">
            <v>Кандидат филологических наук</v>
          </cell>
          <cell r="E1342" t="str">
            <v>РГГУ</v>
          </cell>
          <cell r="F1342" t="str">
            <v>Высшее образование</v>
          </cell>
          <cell r="G1342" t="str">
            <v>журналистика</v>
          </cell>
          <cell r="H1342" t="str">
            <v>журналист</v>
          </cell>
          <cell r="I1342"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v>
          </cell>
          <cell r="J1342" t="str">
            <v>25</v>
          </cell>
          <cell r="K1342" t="str">
            <v>7</v>
          </cell>
        </row>
        <row r="1343">
          <cell r="A1343" t="str">
            <v>Якунина Дарья Владимировна</v>
          </cell>
          <cell r="B1343" t="str">
            <v>старший преподаватель (осн. м.р.)</v>
          </cell>
          <cell r="E1343" t="str">
            <v>МГУ  (с отл.)</v>
          </cell>
          <cell r="F1343" t="str">
            <v>Высшее образование</v>
          </cell>
          <cell r="G1343" t="str">
            <v>теоретическая и прикладная лингвистика</v>
          </cell>
          <cell r="H1343" t="str">
            <v>лингвист</v>
          </cell>
          <cell r="I1343" t="str">
            <v>Правовые и организационные аспекты противодействия коррупции в образовательных организациях, 28.11.2022,
Цифровая гуманитаристика, 19.04.2022,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v>
          </cell>
          <cell r="J1343" t="str">
            <v>25</v>
          </cell>
          <cell r="K1343" t="str">
            <v>17</v>
          </cell>
        </row>
        <row r="1344">
          <cell r="A1344" t="str">
            <v>Якунина Наталия Викторовна</v>
          </cell>
          <cell r="B1344" t="str">
            <v>доцент к.н., доцент  (осн. м.р.)</v>
          </cell>
          <cell r="C1344" t="str">
            <v>Доцент</v>
          </cell>
          <cell r="D1344" t="str">
            <v>Кандидат педагогических наук</v>
          </cell>
          <cell r="E1344" t="str">
            <v>МГПИИЯ им. М. Тореза</v>
          </cell>
          <cell r="F1344" t="str">
            <v>Высшее образование</v>
          </cell>
          <cell r="G1344" t="str">
            <v>иностранный язык</v>
          </cell>
          <cell r="H1344" t="str">
            <v>преподаватель английского и немецкого языков</v>
          </cell>
          <cell r="I1344"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28.02.2022,
 Охрана труда, 06.03.2020,
Преподавание иностранных языков и культур: методика, педагогическая психология, коммуникативная культуросфера, 31.01.2020</v>
          </cell>
          <cell r="J1344" t="str">
            <v>36</v>
          </cell>
          <cell r="K1344" t="str">
            <v>34</v>
          </cell>
        </row>
        <row r="1345">
          <cell r="A1345" t="str">
            <v>Яндиев Шахбулат Джемалдинович</v>
          </cell>
          <cell r="B1345" t="str">
            <v>доцент к.н. (осн. м.р.),
доцент к.н. (внутр. совм.)</v>
          </cell>
          <cell r="D1345" t="str">
            <v>Кандидат филологических наук</v>
          </cell>
          <cell r="E1345" t="str">
            <v>Чечено-ингушский государственный университет</v>
          </cell>
          <cell r="F1345" t="str">
            <v>Высшее образование</v>
          </cell>
          <cell r="G1345" t="str">
            <v>русский язык и литература</v>
          </cell>
          <cell r="H1345" t="str">
            <v>филолог-русист, преподаватель русского языка и литературы</v>
          </cell>
          <cell r="I1345"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v>
          </cell>
          <cell r="J1345" t="str">
            <v>36</v>
          </cell>
          <cell r="K1345" t="str">
            <v>9</v>
          </cell>
        </row>
        <row r="1346">
          <cell r="A1346" t="str">
            <v>Янковая Валентина Федоровна</v>
          </cell>
          <cell r="B1346" t="str">
            <v>доцент к.н., доцент  (осн. м.р.)</v>
          </cell>
          <cell r="C1346" t="str">
            <v>Доцент</v>
          </cell>
          <cell r="D1346" t="str">
            <v>Кандидат исторических наук</v>
          </cell>
          <cell r="E1346" t="str">
            <v>МГУ им. М.В. Ломоносова</v>
          </cell>
          <cell r="F1346" t="str">
            <v>Высшее образование</v>
          </cell>
          <cell r="G1346" t="str">
            <v>русский яз. и литература</v>
          </cell>
          <cell r="H1346" t="str">
            <v>Филолог. Учитель русского яз. и литературы средн. школы</v>
          </cell>
          <cell r="I1346" t="str">
            <v>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Дополнительное профессиональное образование, РГГУ, Информационные технологии и системы в управлении</v>
          </cell>
          <cell r="J1346" t="str">
            <v>50</v>
          </cell>
          <cell r="K1346" t="str">
            <v>13</v>
          </cell>
        </row>
        <row r="1347">
          <cell r="A1347" t="str">
            <v>Янпольская Яна Геннадиевна</v>
          </cell>
          <cell r="B1347" t="str">
            <v>доцент к.н. (осн. м.р.)</v>
          </cell>
          <cell r="D1347" t="str">
            <v>Кандидат философских наук</v>
          </cell>
          <cell r="E1347" t="str">
            <v>РГГУ</v>
          </cell>
          <cell r="F1347" t="str">
            <v>Высшее образование</v>
          </cell>
          <cell r="G1347" t="str">
            <v>философия</v>
          </cell>
          <cell r="H1347" t="str">
            <v>Философ.Преподаватель.</v>
          </cell>
          <cell r="I1347" t="str">
            <v>Использование информационно-коммуникационных технологий при работе в электронной информационно-образ, 10.04.2023,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"Охрана труда", 06.03.2020,
"Философия науки: история и современные тенденции", 30.01.2020</v>
          </cell>
          <cell r="J1347" t="str">
            <v>21</v>
          </cell>
          <cell r="K1347" t="str">
            <v>21</v>
          </cell>
        </row>
        <row r="1348">
          <cell r="A1348" t="str">
            <v>Ярных Вероника Игоревна</v>
          </cell>
          <cell r="B1348" t="str">
            <v>доцент к.н. (осн. м.р.)</v>
          </cell>
          <cell r="D1348" t="str">
            <v>Кандидат экономических наук</v>
          </cell>
          <cell r="E1348" t="str">
            <v>Московский государственный открытый университет</v>
          </cell>
          <cell r="F1348" t="str">
            <v>Высшее образование</v>
          </cell>
          <cell r="G1348" t="str">
            <v>экономика и управление в машиностроении</v>
          </cell>
          <cell r="H1348" t="str">
            <v>экономист-менеджер</v>
          </cell>
          <cell r="I1348"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"Автор цифрового учебного контента", 11.07.2020,
"Охрана труда", 06.03.2020,
"Современные тенденции развития медиа в условиях информационного общества", 17.02.2020</v>
          </cell>
          <cell r="J1348" t="str">
            <v>29</v>
          </cell>
          <cell r="K1348" t="str">
            <v>8</v>
          </cell>
        </row>
        <row r="1349">
          <cell r="A1349" t="str">
            <v>Яценко Сергей Александрович</v>
          </cell>
          <cell r="B1349" t="str">
            <v>профессор д.н., профессор  (осн. м.р.)</v>
          </cell>
          <cell r="C1349" t="str">
            <v>Профессор</v>
          </cell>
          <cell r="D1349" t="str">
            <v>Доктор исторических наук</v>
          </cell>
          <cell r="E1349" t="str">
            <v>Ростовский гос.  университет</v>
          </cell>
          <cell r="F1349" t="str">
            <v>Высшее образование</v>
          </cell>
          <cell r="G1349" t="str">
            <v>история</v>
          </cell>
          <cell r="H1349" t="str">
            <v>историк</v>
          </cell>
          <cell r="I1349"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v>
          </cell>
          <cell r="J1349" t="str">
            <v>43</v>
          </cell>
          <cell r="K1349" t="str">
            <v>32</v>
          </cell>
        </row>
        <row r="1350">
          <cell r="A1350" t="str">
            <v>Ячевская Ольга Владимировна</v>
          </cell>
          <cell r="B1350" t="str">
            <v>доцент к.н. (осн. м.р.)</v>
          </cell>
          <cell r="D1350" t="str">
            <v>Кандидат педагогических наук</v>
          </cell>
          <cell r="E1350" t="str">
            <v>Саратовский гос.универ.им. Н.Г. Чернышевского</v>
          </cell>
          <cell r="F1350" t="str">
            <v>Высшее образование</v>
          </cell>
          <cell r="G1350" t="str">
            <v>иностранный язык</v>
          </cell>
          <cell r="H1350" t="str">
            <v>Учитель английского и французкого языка</v>
          </cell>
          <cell r="I1350" t="str">
            <v>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Техники эфективной коммуникации в конфликтах, 10.02.2020</v>
          </cell>
          <cell r="J1350" t="str">
            <v>15</v>
          </cell>
          <cell r="K1350" t="str">
            <v>15</v>
          </cell>
        </row>
      </sheetData>
      <sheetData sheetId="2" refreshError="1">
        <row r="1">
          <cell r="A1" t="str">
            <v>Абгарян Наталья Борисовна</v>
          </cell>
          <cell r="B1" t="str">
            <v>46.03.01 История</v>
          </cell>
        </row>
        <row r="2">
          <cell r="A2" t="str">
            <v>Абрамкин Иван Александрович</v>
          </cell>
          <cell r="B2" t="str">
            <v>50.03.03 История искусств</v>
          </cell>
        </row>
        <row r="3">
          <cell r="A3" t="str">
            <v>Абрамов Дмитрий Михайлович</v>
          </cell>
          <cell r="B3" t="str">
            <v>46.04.01 История; 46.03.02 Документоведение и архивоведение; 46.03.01 История</v>
          </cell>
        </row>
        <row r="4">
          <cell r="A4" t="str">
            <v>Абубикерова Эльмира Фаритовна</v>
          </cell>
          <cell r="B4" t="str">
            <v>54.03.01 Дизайн; 51.03.01 Культурология; 50.03.03 История искусств; 48.03.01 Теология; 47.03.03 Религиоведение; 47.03.01 Философия; 46.03.03 Антропология и этнология; 46.03.01 История; 45.03.01 Филология; 42.03.05 Медиакоммуникации; 42.03.01 Реклама и связи с общественностью; 41.03.06 Публичная политика и социальные науки; 41.03.04 Политология; 41.03.02 Регионоведение России; 39.03.01 Социология; 38.03.04 Государственное и муниципальное управление; 09.03.03 Прикладная информатика; 01.03.04 Прикладная математика</v>
          </cell>
        </row>
        <row r="5">
          <cell r="A5" t="str">
            <v>Авдокушин Евгений Федорович</v>
          </cell>
          <cell r="B5" t="str">
            <v>38.03.04 Государственное и муниципальное управление; 38.03.03 Управление персоналом; 38.03.02 Менеджмент; 38.03.01 Экономика</v>
          </cell>
        </row>
        <row r="6">
          <cell r="A6" t="str">
            <v>Аверьянов Юрий Анатольевич</v>
          </cell>
          <cell r="B6" t="str">
            <v>58.03.01 Востоковедение и африканистика</v>
          </cell>
        </row>
        <row r="7">
          <cell r="A7" t="str">
            <v>Авитисов Павел Викторович</v>
          </cell>
          <cell r="B7" t="str">
            <v>58.03.01 Востоковедение и африканистика; 51.03.01 Культурология; 50.03.03 История искусств; 46.03.03 Антропология и этнология; 46.03.01 История; 45.03.03 Фундаментальная и прикладная лингвистика; 45.03.01 Филология; 44.03.02 Психолого-педагогическое образование; 41.03.05 Международные отношения; 41.03.04 Политология; 39.03.01 Социология; 38.03.01 Экономика</v>
          </cell>
        </row>
        <row r="8">
          <cell r="A8" t="str">
            <v>Агафонов Андрей Владимирович</v>
          </cell>
          <cell r="B8" t="str">
            <v>46.03.01 История; 45.03.01 Филология</v>
          </cell>
        </row>
        <row r="9">
          <cell r="A9" t="str">
            <v>Агратин Андрей Евгеньевич</v>
          </cell>
          <cell r="B9" t="str">
            <v>46.03.01 История; 45.03.01 Филология</v>
          </cell>
        </row>
        <row r="10">
          <cell r="A10" t="str">
            <v>Азанов Игорь Витальевич</v>
          </cell>
          <cell r="B10" t="str">
            <v>58.03.01 Востоковедение и африканистика; 51.03.01 Культурология; 47.03.03 Религиоведение; 47.03.01 Философия; 46.03.03 Антропология и этнология; 46.03.02 Документоведение и архивоведение; 45.03.04 Интеллектуальные системы в гуманитарной сфере; 45.03.03 Фундаментальная и прикладная лингвистика; 45.03.02 Лингвистика; 43.03.03 Гостиничное дело; 42.03.05 Медиакоммуникации; 42.03.01 Реклама и связи с общественностью; 39.03.01 Социология; 38.03.04 Государственное и муниципальное управление; 38.03.02 Менеджмент; 38.03.01 Экономика; 10.03.01 Информационная безопасность; 09.03.03 Прикладная информатика; 01.03.04 Прикладная математика</v>
          </cell>
        </row>
        <row r="11">
          <cell r="A11" t="str">
            <v>Азерникова Ирина Павловна</v>
          </cell>
          <cell r="B11" t="str">
            <v>46.03.01 История; 42.03.01 Реклама и связи с общественностью; 41.03.02 Регионоведение России</v>
          </cell>
        </row>
        <row r="12">
          <cell r="A12" t="str">
            <v>Акимова Елена Михайловна</v>
          </cell>
          <cell r="B12" t="str">
            <v>58.03.01 Востоковедение и африканистика; 54.03.01 Дизайн; 51.03.01 Культурология; 50.03.03 История искусств;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43.03.03 Гостиничное дело; 43.03.02 Туризм; 42.03.02 Журналистика; 42.03.01 Реклама и связи с общественностью; 41.03.05 Международные отношения; 41.03.01 Зарубежное регионоведение; 40.03.01 Юриспруденция; 38.03.04 Государственное и муниципальное управление; 38.03.02 Менеджмент; 38.03.01 Экономика; 37.05.01 Клиническая психология; 10.03.01 Информационная безопасность; 09.03.03 Прикладная информатика; 01.03.04 Прикладная математика</v>
          </cell>
        </row>
        <row r="13">
          <cell r="A13" t="str">
            <v>Акимова Маргарита Константиновна</v>
          </cell>
          <cell r="B13" t="str">
            <v>37.05.02 Психология служебной деятельности; 37.05.01 Клиническая психология</v>
          </cell>
        </row>
        <row r="14">
          <cell r="A14" t="str">
            <v>Акимушкина Ирина Ивановна</v>
          </cell>
          <cell r="B14" t="str">
            <v>41.04.01 Зарубежное регионоведение; 41.03.05 Международные отношения; 41.03.01 Зарубежное регионоведение</v>
          </cell>
        </row>
        <row r="15">
          <cell r="A15" t="str">
            <v>Акрамов Александр Рустамович</v>
          </cell>
          <cell r="B15" t="str">
            <v>43.04.02 Туризм; 43.03.03 Гостиничное дело; 43.03.02 Туризм; 42.03.01 Реклама и связи с общественностью; 38.03.03 Управление персоналом; 38.03.02 Менеджмент; 38.03.01 Экономика</v>
          </cell>
        </row>
        <row r="16">
          <cell r="A16" t="str">
            <v>Аксенова Елизавета Станиславовна</v>
          </cell>
          <cell r="B16" t="str">
            <v>45.03.01 Филология</v>
          </cell>
        </row>
        <row r="17">
          <cell r="A17" t="str">
            <v>Аксеновский Дмитрий Иванович</v>
          </cell>
          <cell r="B17" t="str">
            <v>42.03.01 Реклама и связи с общественностью</v>
          </cell>
        </row>
        <row r="18">
          <cell r="A18" t="str">
            <v>Акулинин Виктор Николаевич</v>
          </cell>
          <cell r="B18" t="str">
            <v>42.03.01 Реклама и связи с общественностью</v>
          </cell>
        </row>
        <row r="19">
          <cell r="A19" t="str">
            <v>Александрова Екатерина Владимировна</v>
          </cell>
          <cell r="B19" t="str">
            <v>47.03.03 Религиоведение</v>
          </cell>
        </row>
        <row r="20">
          <cell r="A20" t="str">
            <v>Алексеев Игорь Леонидович</v>
          </cell>
          <cell r="B20" t="str">
            <v>58.03.01 Востоковедение и африканистика; 46.03.01 История</v>
          </cell>
        </row>
        <row r="21">
          <cell r="A21" t="str">
            <v>Алиева Тамари Магомедхановна</v>
          </cell>
          <cell r="B21" t="str">
            <v>46.04.02 Документоведение и архивоведение; 38.04.03 Управление персоналом; 38.04.02 Менеджмент; 38.03.03 Управление персоналом; 38.03.02 Менеджмент</v>
          </cell>
        </row>
        <row r="22">
          <cell r="A22" t="str">
            <v>Алипов Павел Андреевич</v>
          </cell>
          <cell r="B22" t="str">
            <v>46.03.01 История; 41.03.06 Публичная политика и социальные науки; 41.03.02 Регионоведение России</v>
          </cell>
        </row>
        <row r="23">
          <cell r="A23" t="str">
            <v>Алонцев Максим Альбертович</v>
          </cell>
          <cell r="B23" t="str">
            <v>58.03.01 Востоковедение и африканистика</v>
          </cell>
        </row>
        <row r="24">
          <cell r="A24" t="str">
            <v>Алтунина Инна Робертовна</v>
          </cell>
          <cell r="B24" t="str">
            <v>44.03.02 Психолого-педагогическое образование; 37.05.01 Клиническая психология; 37.03.02 Конфликтология</v>
          </cell>
        </row>
        <row r="25">
          <cell r="A25" t="str">
            <v>Алымов Сергей Сергеевич</v>
          </cell>
          <cell r="B25" t="str">
            <v>46.03.03 Антропология и этнология</v>
          </cell>
        </row>
        <row r="26">
          <cell r="A26" t="str">
            <v>Альбов Алексей Павлович</v>
          </cell>
          <cell r="B26" t="str">
            <v>54.03.01 Дизайн; 50.03.03 История искусств; 42.03.05 Медиакоммуникации; 42.03.01 Реклама и связи с общественностью; 40.03.01 Юриспруденция; 37.05.02 Психология служебной деятельности; 37.05.01 Клиническая психология; 37.03.02 Конфликтология; 37.03.01 Психология</v>
          </cell>
        </row>
        <row r="27">
          <cell r="A27" t="str">
            <v>Альтман Илья Александрович</v>
          </cell>
          <cell r="B27" t="str">
            <v>46.04.01 История; 41.04.05 Международные отношения; 38.03.02 Менеджмент</v>
          </cell>
        </row>
        <row r="28">
          <cell r="A28" t="str">
            <v>Амброзяк Томаш</v>
          </cell>
          <cell r="B28" t="str">
            <v>46.04.01 История</v>
          </cell>
        </row>
        <row r="29">
          <cell r="A29" t="str">
            <v>Андреев Михаил Александрович</v>
          </cell>
          <cell r="B29" t="str">
            <v>50.03.01 Искусства и гуманитарные науки; 46.04.02 Документоведение и архивоведение; 46.04.01 История; 46.03.02 Документоведение и архивоведение; 46.03.01 История; 45.03.01 Филология; 42.03.02 Журналистика; 41.04.06 Публичная политика; 41.03.02 Регионоведение России</v>
          </cell>
        </row>
        <row r="30">
          <cell r="A30" t="str">
            <v>Андреева Наталья Александровна</v>
          </cell>
          <cell r="B30" t="str">
            <v>37.04.01 Психология</v>
          </cell>
        </row>
        <row r="31">
          <cell r="A31" t="str">
            <v>Андрейчук Ксения Руслановна</v>
          </cell>
          <cell r="B31" t="str">
            <v>45.03.01 Филология; 42.03.02 Журналистика</v>
          </cell>
        </row>
        <row r="32">
          <cell r="A32" t="str">
            <v>Анисимов Павел Алексеевич</v>
          </cell>
          <cell r="B32" t="str">
            <v>41.03.05 Международные отношения; 41.03.04 Политология; 41.03.01 Зарубежное регионоведение</v>
          </cell>
        </row>
        <row r="33">
          <cell r="A33" t="str">
            <v>Анисимов Роман Иванович</v>
          </cell>
          <cell r="B33" t="str">
            <v>39.03.01 Социология</v>
          </cell>
        </row>
        <row r="34">
          <cell r="A34" t="str">
            <v>Анохина Юлия Михайловна</v>
          </cell>
          <cell r="B34" t="str">
            <v>50.03.01 Искусства и гуманитарные науки; 46.03.01 История; 45.03.02 Лингвистика; 45.03.01 Филология</v>
          </cell>
        </row>
        <row r="35">
          <cell r="A35" t="str">
            <v>Антоненко Наталья Викторовна</v>
          </cell>
          <cell r="B35" t="str">
            <v>46.03.01 История; 41.04.06 Публичная политика; 41.03.06 Публичная политика и социальные науки</v>
          </cell>
        </row>
        <row r="36">
          <cell r="A36" t="str">
            <v>Антонов Антон Валерьевич</v>
          </cell>
          <cell r="B36" t="str">
            <v>38.03.04 Государственное и муниципальное управление</v>
          </cell>
        </row>
        <row r="37">
          <cell r="A37" t="str">
            <v>Антонов Дмитрий Игоревич</v>
          </cell>
          <cell r="B37" t="str">
            <v>51.03.01 Культурология</v>
          </cell>
        </row>
        <row r="38">
          <cell r="A38" t="str">
            <v>Антонова Екатерина Владимировна</v>
          </cell>
          <cell r="B38" t="str">
            <v>54.03.01 Дизайн</v>
          </cell>
        </row>
        <row r="39">
          <cell r="A39" t="str">
            <v>Антонова Елена Анатольевна</v>
          </cell>
          <cell r="B39" t="str">
            <v>54.03.01 Дизайн; 51.03.01 Культурология; 50.03.03 История искусств; 47.03.01 Философия; 45.03.02 Лингвистика; 44.03.02 Психолого-педагогическое образование; 39.03.01 Социология;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v>
          </cell>
        </row>
        <row r="40">
          <cell r="A40" t="str">
            <v>Антонова Ирина Борисовна</v>
          </cell>
          <cell r="B40" t="str">
            <v>58.03.01 Востоковедение и африканистика; 41.03.05 Международные отношения; 41.03.01 Зарубежное регионоведение</v>
          </cell>
        </row>
        <row r="41">
          <cell r="A41" t="str">
            <v>Антонова Марина Борисовна</v>
          </cell>
          <cell r="B41" t="str">
            <v>45.03.02 Лингвистика</v>
          </cell>
        </row>
        <row r="42">
          <cell r="A42" t="str">
            <v>Антонова Оксана Евгеньевна</v>
          </cell>
          <cell r="B42" t="str">
            <v>46.03.02 Документоведение и архивоведение</v>
          </cell>
        </row>
        <row r="43">
          <cell r="A43" t="str">
            <v>Антонова Ольга Валентиновна</v>
          </cell>
          <cell r="B43" t="str">
            <v>45.03.03 Фундаментальная и прикладная лингвистика; 45.03.02 Лингвистика</v>
          </cell>
        </row>
        <row r="44">
          <cell r="A44" t="str">
            <v>Анфертьев Иван Анатольевич</v>
          </cell>
          <cell r="B44" t="str">
            <v>58.03.01 Востоковедение и африканистика; 46.03.01 История; 45.03.04 Интеллектуальные системы в гуманитарной сфере; 45.03.02 Лингвистика; 45.03.01 Филология; 42.03.05 Медиакоммуникации; 42.03.02 Журналистика; 42.03.01 Реклама и связи с общественностью; 39.03.01 Социология</v>
          </cell>
        </row>
        <row r="45">
          <cell r="A45" t="str">
            <v>Аншаков Олег Михайлович</v>
          </cell>
          <cell r="B45" t="str">
            <v>45.04.04 Интеллектуальные системы в гуманитарной среде; 45.03.04 Интеллектуальные системы в гуманитарной сфере</v>
          </cell>
        </row>
        <row r="46">
          <cell r="A46" t="str">
            <v>Аронова Алла Александровна</v>
          </cell>
          <cell r="B46" t="str">
            <v>50.03.03 История искусств</v>
          </cell>
        </row>
        <row r="47">
          <cell r="A47" t="str">
            <v>Артемов Олег Юрьевич</v>
          </cell>
          <cell r="B47" t="str">
            <v>58.03.01 Востоковедение и африканистика; 38.03.02 Менеджмент</v>
          </cell>
        </row>
        <row r="48">
          <cell r="A48" t="str">
            <v>Артёмова Екатерина Залимовна</v>
          </cell>
          <cell r="B48" t="str">
            <v>42.03.02 Журналистика; 41.03.01 Зарубежное регионоведение</v>
          </cell>
        </row>
        <row r="49">
          <cell r="A49" t="str">
            <v>Артемова Ольга Юрьевна</v>
          </cell>
          <cell r="B49" t="str">
            <v>46.03.03 Антропология и этнология</v>
          </cell>
        </row>
        <row r="50">
          <cell r="A50" t="str">
            <v>Артемова Юлия Александровна</v>
          </cell>
          <cell r="B50" t="str">
            <v>46.03.03 Антропология и этнология</v>
          </cell>
        </row>
        <row r="51">
          <cell r="A51" t="str">
            <v>Артемьева Ольга Эдуардовна</v>
          </cell>
          <cell r="B51" t="str">
            <v>50.04.04 Теория и история искусств</v>
          </cell>
        </row>
        <row r="52">
          <cell r="A52" t="str">
            <v>Артизов Андрей Николаевич</v>
          </cell>
          <cell r="B52" t="str">
            <v>46.04.02 Документоведение и архивоведение</v>
          </cell>
        </row>
        <row r="53">
          <cell r="A53" t="str">
            <v>Архипова Дарья Игоревна</v>
          </cell>
          <cell r="B53" t="str">
            <v>42.03.02 Журналистика</v>
          </cell>
        </row>
        <row r="54">
          <cell r="A54" t="str">
            <v>Архипова Екатерина Анатольевна</v>
          </cell>
          <cell r="B54" t="str">
            <v>46.03.01 История</v>
          </cell>
        </row>
        <row r="55">
          <cell r="A55" t="str">
            <v>Архипова Надежда Ивановна</v>
          </cell>
          <cell r="B55" t="str">
            <v>38.03.03 Управление персоналом</v>
          </cell>
        </row>
        <row r="56">
          <cell r="A56" t="str">
            <v>Архипова Татьяна Григорьевна</v>
          </cell>
          <cell r="B56" t="str">
            <v>46.04.01 История; 46.03.02 Документоведение и архивоведение; 46.03.01 История; 41.04.06 Публичная политика; 41.03.02 Регионоведение России</v>
          </cell>
        </row>
        <row r="57">
          <cell r="A57" t="str">
            <v>Аскеров Айдын Амирага Оглы</v>
          </cell>
          <cell r="B57" t="str">
            <v>58.03.01 Востоковедение и африканистика; 46.04.01 История; 41.03.05 Международные отношения</v>
          </cell>
        </row>
        <row r="58">
          <cell r="A58" t="str">
            <v>Асоян Юлий Арамович</v>
          </cell>
          <cell r="B58" t="str">
            <v>51.03.01 Культурология; 42.03.05 Медиакоммуникации</v>
          </cell>
        </row>
        <row r="59">
          <cell r="A59" t="str">
            <v>Астафьева Ольга Николаевна</v>
          </cell>
          <cell r="B59" t="str">
            <v>51.04.04 Музеология и охрана объектов культурного и природного наследия</v>
          </cell>
        </row>
        <row r="60">
          <cell r="A60" t="str">
            <v>Астахова Яна Алексеевна</v>
          </cell>
          <cell r="B60" t="str">
            <v>45.05.01 Перевод и переводоведение; 45.03.01 Филология</v>
          </cell>
        </row>
        <row r="61">
          <cell r="A61" t="str">
            <v>Асташов Александр Борисович</v>
          </cell>
          <cell r="B61" t="str">
            <v>58.03.01 Востоковедение и африканистика; 48.03.01 Теология; 47.03.03 Религиоведение; 47.03.01 Философия; 46.03.03 Антропология и этнология; 46.03.01 История; 45.05.01 Перевод и переводоведение; 45.03.03 Фундаментальная и прикладная лингвистика; 45.03.02 Лингвистика; 41.03.05 Международные отношения; 41.03.04 Политология; 41.03.01 Зарубежное регионоведение; 37.03.02 Конфликтология; 01.03.04 Прикладная математика</v>
          </cell>
        </row>
        <row r="62">
          <cell r="A62" t="str">
            <v>Ауров Олег Валентинович</v>
          </cell>
          <cell r="B62" t="str">
            <v>46.03.01 История; 45.03.01 Филология</v>
          </cell>
        </row>
        <row r="63">
          <cell r="A63" t="str">
            <v>Афанасьева Ольга Максимовна</v>
          </cell>
          <cell r="B63" t="str">
            <v>42.03.02 Журналистика</v>
          </cell>
        </row>
        <row r="64">
          <cell r="A64" t="str">
            <v>Афанасьева Светлана Анатольевна</v>
          </cell>
          <cell r="B64" t="str">
            <v>45.03.01 Филология; 43.03.03 Гостиничное дело; 42.03.01 Реклама и связи с общественностью; 38.03.04 Государственное и муниципальное управление</v>
          </cell>
        </row>
        <row r="65">
          <cell r="A65" t="str">
            <v>Ахмерова Эльмира Равилевна</v>
          </cell>
          <cell r="B65" t="str">
            <v>47.03.01 Философия</v>
          </cell>
        </row>
        <row r="66">
          <cell r="A66" t="str">
            <v>Ашмарина Светлана Викторовна</v>
          </cell>
          <cell r="B66" t="str">
            <v>46.03.02 Документоведение и архивоведение; 41.03.06 Публичная политика и социальные науки</v>
          </cell>
        </row>
        <row r="67">
          <cell r="A67" t="str">
            <v>Бабкин Михаил Анатольевич</v>
          </cell>
          <cell r="B67" t="str">
            <v>54.03.01 Дизайн; 51.03.01 Культурология; 50.03.03 История искусств; 47.03.01 Философия; 46.04.02 Документоведение и архивоведение; 45.05.01 Перевод и переводоведение; 45.03.03 Фундаментальная и прикладная лингвистика; 45.03.02 Лингвистика; 45.03.01 Филология; 44.03.02 Психолого-педагогическое образование; 40.03.01 Юриспруденция; 38.03.04 Государственное и муниципальное управление; 37.05.01 Клиническая психология; 37.03.02 Конфликтология; 37.03.01 Психология; 10.03.01 Информационная безопасность; 09.03.03 Прикладная информатика; 01.03.04 Прикладная математика</v>
          </cell>
        </row>
        <row r="68">
          <cell r="A68" t="str">
            <v>Бабкина Светлана Викторовна</v>
          </cell>
          <cell r="B68" t="str">
            <v>47.03.03 Религиоведение</v>
          </cell>
        </row>
        <row r="69">
          <cell r="A69" t="str">
            <v>Бабурина Полина Михайловна</v>
          </cell>
          <cell r="B69" t="str">
            <v>40.03.01 Юриспруденция</v>
          </cell>
        </row>
        <row r="70">
          <cell r="A70" t="str">
            <v>Бабушкина Александра Евгеньевна</v>
          </cell>
          <cell r="B70" t="str">
            <v>45.03.01 Филология</v>
          </cell>
        </row>
        <row r="71">
          <cell r="A71" t="str">
            <v>Багаева Татьяна Леонидовна</v>
          </cell>
          <cell r="B71" t="str">
            <v>42.03.01 Реклама и связи с общественностью; 39.03.01 Социология</v>
          </cell>
        </row>
        <row r="72">
          <cell r="A72" t="str">
            <v>Багдасарова Эльвина Валерьевна</v>
          </cell>
          <cell r="B72" t="str">
            <v>58.03.01 Востоковедение и африканистика; 51.03.01 Культурология; 50.03.03 История искусств; 46.04.01 История; 46.03.02 Документоведение и архивоведение; 46.03.01 История; 42.03.02 Журналистика; 41.03.06 Публичная политика и социальные науки; 41.03.05 Международные отношения; 41.03.01 Зарубежное регионоведение</v>
          </cell>
        </row>
        <row r="73">
          <cell r="A73" t="str">
            <v>Багеева Ольга Олеговна</v>
          </cell>
          <cell r="B73" t="str">
            <v>45.03.02 Лингвистика</v>
          </cell>
        </row>
        <row r="74">
          <cell r="A74" t="str">
            <v>Базжина Татьяна Вадимовна</v>
          </cell>
          <cell r="B74" t="str">
            <v>45.04.02 Лингвистика; 45.03.03 Фундаментальная и прикладная лингвистика; 45.03.02 Лингвистика; 45.03.01 Филология</v>
          </cell>
        </row>
        <row r="75">
          <cell r="A75" t="str">
            <v>Базлев Михаил Максимович</v>
          </cell>
          <cell r="B75" t="str">
            <v>47.03.03 Религиоведение</v>
          </cell>
        </row>
        <row r="76">
          <cell r="A76" t="str">
            <v>Байрамов Фаид Вагифович</v>
          </cell>
          <cell r="B76" t="str">
            <v>38.03.04 Государственное и муниципальное управление</v>
          </cell>
        </row>
        <row r="77">
          <cell r="A77" t="str">
            <v>Бак Дмитрий Петрович</v>
          </cell>
          <cell r="B77" t="str">
            <v>45.03.01 Филология</v>
          </cell>
        </row>
        <row r="78">
          <cell r="A78" t="str">
            <v>Бакаев Сергей Александрович</v>
          </cell>
          <cell r="B78" t="str">
            <v>51.03.01 Культурология; 46.03.02 Документоведение и архивоведение; 46.03.01 История; 45.05.01 Перевод и переводоведение; 42.03.02 Журналистика; 42.03.01 Реклама и связи с общественностью; 41.03.06 Публичная политика и социальные науки; 38.03.02 Менеджмент; 38.03.01 Экономика; 37.05.01 Клиническая психология</v>
          </cell>
        </row>
        <row r="79">
          <cell r="A79" t="str">
            <v>Балаганов Дмитрий Владимирович</v>
          </cell>
          <cell r="B79" t="str">
            <v>45.05.01 Перевод и переводоведение; 45.04.01 Филология</v>
          </cell>
        </row>
        <row r="80">
          <cell r="A80" t="str">
            <v>Балакирева Полина Ильинична</v>
          </cell>
          <cell r="B80" t="str">
            <v>50.03.01 Искусства и гуманитарные науки; 45.03.01 Филология</v>
          </cell>
        </row>
        <row r="81">
          <cell r="A81" t="str">
            <v>Баландина Наталья Петровна</v>
          </cell>
          <cell r="B81" t="str">
            <v>50.03.01 Искусства и гуманитарные науки; 45.03.01 Филология</v>
          </cell>
        </row>
        <row r="82">
          <cell r="A82" t="str">
            <v>Балашов Евгений Владимирович</v>
          </cell>
          <cell r="B82" t="str">
            <v>40.03.01 Юриспруденция; 38.03.02 Менеджмент</v>
          </cell>
        </row>
        <row r="83">
          <cell r="A83" t="str">
            <v>Балдин Евгений Владимирович</v>
          </cell>
          <cell r="B83" t="str">
            <v>42.04.01 Реклама и связи с общественностью</v>
          </cell>
        </row>
        <row r="84">
          <cell r="A84" t="str">
            <v>Банникова Наталья Владимировна</v>
          </cell>
          <cell r="B84" t="str">
            <v>46.04.01 История; 46.03.02 Документоведение и архивоведение; 46.03.01 История; 41.03.06 Публичная политика и социальные науки; 41.03.05 Международные отношения; 41.03.01 Зарубежное регионоведение</v>
          </cell>
        </row>
        <row r="85">
          <cell r="A85" t="str">
            <v>Баракат Екатерина Александровна</v>
          </cell>
          <cell r="B85" t="str">
            <v>45.05.01 Перевод и переводоведение; 45.03.01 Филология</v>
          </cell>
        </row>
        <row r="86">
          <cell r="A86" t="str">
            <v>Баранников Дмитрий Николаевич</v>
          </cell>
          <cell r="B86" t="str">
            <v>10.03.01 Информационная безопасность; 09.03.03 Прикладная информатика</v>
          </cell>
        </row>
        <row r="87">
          <cell r="A87" t="str">
            <v>Баранова Елизавета Альбертовна</v>
          </cell>
          <cell r="B87" t="str">
            <v>45.03.02 Лингвистика</v>
          </cell>
        </row>
        <row r="88">
          <cell r="A88" t="str">
            <v>Баранова Татьяна Владимировна</v>
          </cell>
          <cell r="B88" t="str">
            <v>58.03.01 Востоковедение и африканистика; 50.03.03 История искусств; 42.03.02 Журналистика; 41.03.05 Международные отношения; 41.03.01 Зарубежное регионоведение</v>
          </cell>
        </row>
        <row r="89">
          <cell r="A89" t="str">
            <v>Барановская Татьяна Вячеславовна</v>
          </cell>
          <cell r="B89" t="str">
            <v>45.04.04 Интеллектуальные системы в гуманитарной среде; 40.04.01 Юриспруденция; 38.04.04 Государственное и муниципальное управление; 38.04.03 Управление персоналом; 38.04.02 Менеджмент; 38.04.01 Экономика; 38.03.03 Управление персоналом; 10.04.01 Информационная безопасность; 09.04.03 Прикладная информатика</v>
          </cell>
        </row>
        <row r="90">
          <cell r="A90" t="str">
            <v>Бароне Виктория Александровна</v>
          </cell>
          <cell r="B90" t="str">
            <v>46.03.02 Документоведение и архивоведение; 46.03.01 История; 45.03.01 Филология; 38.03.01 Экономика</v>
          </cell>
        </row>
        <row r="91">
          <cell r="A91" t="str">
            <v>Барсуков Евгений Олегович</v>
          </cell>
          <cell r="B91" t="str">
            <v>46.04.01 История</v>
          </cell>
        </row>
        <row r="92">
          <cell r="A92" t="str">
            <v>Бартонь Алина Дмитриевна</v>
          </cell>
          <cell r="B92" t="str">
            <v>45.05.01 Перевод и переводоведение</v>
          </cell>
        </row>
        <row r="93">
          <cell r="A93" t="str">
            <v>Барышева Елена Владимировна</v>
          </cell>
          <cell r="B93" t="str">
            <v>46.03.01 История</v>
          </cell>
        </row>
        <row r="94">
          <cell r="A94" t="str">
            <v>Барышников Антон Ералыевич</v>
          </cell>
          <cell r="B94" t="str">
            <v>46.03.01 История; 45.05.01 Перевод и переводоведение; 45.03.01 Филология</v>
          </cell>
        </row>
        <row r="95">
          <cell r="A95" t="str">
            <v>Баскакова Ирина Андреевна</v>
          </cell>
          <cell r="B95" t="str">
            <v>41.03.05 Международные отношения; 41.03.04 Политология; 41.03.01 Зарубежное регионоведение</v>
          </cell>
        </row>
        <row r="96">
          <cell r="A96" t="str">
            <v>Басовская Евгения Наумовна</v>
          </cell>
          <cell r="B96" t="str">
            <v>42.03.02 Журналистика</v>
          </cell>
        </row>
        <row r="97">
          <cell r="A97" t="str">
            <v>Бастрон Алевтина Алексеевна</v>
          </cell>
          <cell r="B97" t="str">
            <v>09.03.03 Прикладная информатика; 01.03.04 Прикладная математика</v>
          </cell>
        </row>
        <row r="98">
          <cell r="A98" t="str">
            <v>Баторова Елена Александровна</v>
          </cell>
          <cell r="B98" t="str">
            <v>50.03.03 История искусств</v>
          </cell>
        </row>
        <row r="99">
          <cell r="A99" t="str">
            <v>Баулина Мария Евгеньевна</v>
          </cell>
          <cell r="B99" t="str">
            <v>44.03.02 Психолого-педагогическое образование; 37.05.01 Клиническая психология</v>
          </cell>
        </row>
        <row r="100">
          <cell r="A100" t="str">
            <v>Бахадова Елена Викторовна</v>
          </cell>
          <cell r="B100" t="str">
            <v>44.05.01 Педагогика и психология девиантного поведения; 44.03.02 Психолого-педагогическое образование; 37.05.01 Клиническая психология; 37.03.01 Психология</v>
          </cell>
        </row>
        <row r="101">
          <cell r="A101" t="str">
            <v>Бахтурина Александра Юрьевна</v>
          </cell>
          <cell r="B101" t="str">
            <v>46.04.01 История; 46.03.02 Документоведение и архивоведение; 46.03.01 История; 41.04.06 Публичная политика; 41.03.06 Публичная политика и социальные науки</v>
          </cell>
        </row>
        <row r="102">
          <cell r="A102" t="str">
            <v>Бахтурина Ирина Михайловна</v>
          </cell>
          <cell r="B102" t="str">
            <v>41.03.05 Международные отношения; 41.03.02 Регионоведение России; 41.03.01 Зарубежное регионоведение</v>
          </cell>
        </row>
        <row r="103">
          <cell r="A103" t="str">
            <v>Башарин Павел Викторович</v>
          </cell>
          <cell r="B103" t="str">
            <v>58.03.01 Востоковедение и африканистика</v>
          </cell>
        </row>
        <row r="104">
          <cell r="A104" t="str">
            <v>Башиер Абдель Гадир Нижуд Хассан</v>
          </cell>
          <cell r="B104" t="str">
            <v>46.03.01 История</v>
          </cell>
        </row>
        <row r="105">
          <cell r="A105" t="str">
            <v>Безрукова Наталия Борисовна</v>
          </cell>
          <cell r="B105" t="str">
            <v>51.03.04 Музеология и охрана объектов культурного и природного наследия</v>
          </cell>
        </row>
        <row r="106">
          <cell r="A106" t="str">
            <v>Безрученко Николай Владимирович</v>
          </cell>
          <cell r="B106" t="str">
            <v>58.03.01 Востоковедение и африканистика; 54.03.01 Дизайн; 51.03.01 Культурология; 50.03.03 История искусств; 47.03.01 Философия; 46.03.03 Антропология и этнология; 46.03.02 Документоведение и архивоведение;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43.03.02 Туризм; 42.03.02 Журналистика; 42.03.01 Реклама и связи с общественностью; 41.03.05 Международные отношения; 41.03.02 Регионоведение России; 41.03.01 Зарубежное регионоведение; 40.03.01 Юриспруденция; 38.03.04 Государственное и муниципальное управление; 38.03.03 Управление персоналом; 38.03.02 Менеджмент; 37.05.01 Клиническая психология; 37.03.02 Конфликтология; 10.03.01 Информационная безопасность; 01.03.04 Прикладная математика</v>
          </cell>
        </row>
        <row r="107">
          <cell r="A107" t="str">
            <v>Белая Марина Львовна</v>
          </cell>
          <cell r="B107" t="str">
            <v>45.03.04 Интеллектуальные системы в гуманитарной сфере; 39.03.01 Социология</v>
          </cell>
        </row>
        <row r="108">
          <cell r="A108" t="str">
            <v>Беленчук Сергей Иванович</v>
          </cell>
          <cell r="B108" t="str">
            <v>38.03.01 Экономика</v>
          </cell>
        </row>
        <row r="109">
          <cell r="A109" t="str">
            <v>Беликова Мария Андреевна</v>
          </cell>
          <cell r="B109" t="str">
            <v>50.03.01 Искусства и гуманитарные науки; 46.03.01 История; 45.03.01 Филология</v>
          </cell>
        </row>
        <row r="110">
          <cell r="A110" t="str">
            <v>Белова Ксения Алексеевна</v>
          </cell>
          <cell r="B110" t="str">
            <v>46.03.01 История</v>
          </cell>
        </row>
        <row r="111">
          <cell r="A111" t="str">
            <v>Белова Наталья Ильинична</v>
          </cell>
          <cell r="B111" t="str">
            <v>39.03.01 Социология</v>
          </cell>
        </row>
        <row r="112">
          <cell r="A112" t="str">
            <v>Белова Наталья Львовна</v>
          </cell>
          <cell r="B112" t="str">
            <v>58.03.01 Востоковедение и африканистика; 50.03.03 История искусств; 50.03.01 Искусства и гуманитарные науки; 48.03.01 Теология; 47.03.03 Религиоведение; 47.03.01 Философия;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43.03.03 Гостиничное дело; 42.03.05 Медиакоммуникации; 42.03.02 Журналистика; 42.03.01 Реклама и связи с общественностью; 41.03.05 Международные отношения; 41.03.02 Регионоведение России;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37.03.02 Конфликтология; 37.03.01 Психология</v>
          </cell>
        </row>
        <row r="113">
          <cell r="A113" t="str">
            <v>Белова Татьяна Викторовна</v>
          </cell>
          <cell r="B113" t="str">
            <v>40.04.01 Юриспруденция</v>
          </cell>
        </row>
        <row r="114">
          <cell r="A114" t="str">
            <v>Белозерская Ксения Александровна</v>
          </cell>
          <cell r="B114" t="str">
            <v>42.03.02 Журналистика</v>
          </cell>
        </row>
        <row r="115">
          <cell r="A115" t="str">
            <v>Белоногов Семен Владимирович</v>
          </cell>
          <cell r="B115" t="str">
            <v>44.03.02 Психолого-педагогическое образование; 42.03.05 Медиакоммуникации; 42.03.01 Реклама и связи с общественностью; 38.03.02 Менеджмент; 37.05.02 Психология служебной деятельности</v>
          </cell>
        </row>
        <row r="116">
          <cell r="A116" t="str">
            <v>Белоусов Алексей Владиславович</v>
          </cell>
          <cell r="B116" t="str">
            <v>46.03.01 История; 45.03.01 Филология</v>
          </cell>
        </row>
        <row r="117">
          <cell r="A117" t="str">
            <v>Белоусов Михаил Алексеевич</v>
          </cell>
          <cell r="B117" t="str">
            <v>47.03.01 Философия</v>
          </cell>
        </row>
        <row r="118">
          <cell r="A118" t="str">
            <v>Белый Андрей Федорович</v>
          </cell>
          <cell r="B118" t="str">
            <v>10.03.01 Информационная безопасность; 09.03.03 Прикладная информатика</v>
          </cell>
        </row>
        <row r="119">
          <cell r="A119" t="str">
            <v>Беляев Дмитрий Дмитриевич</v>
          </cell>
          <cell r="B119" t="str">
            <v>46.03.01 История</v>
          </cell>
        </row>
        <row r="120">
          <cell r="A120" t="str">
            <v>Беляева Елена Алексеевна</v>
          </cell>
          <cell r="B120" t="str">
            <v>46.04.01 История; 46.03.02 Документоведение и архивоведение; 46.03.01 История; 41.03.05 Международные отношения; 41.03.04 Политология; 41.03.01 Зарубежное регионоведение</v>
          </cell>
        </row>
        <row r="121">
          <cell r="A121" t="str">
            <v>Беляева Ирина Анатольевна</v>
          </cell>
          <cell r="B121" t="str">
            <v>40.03.01 Юриспруденция</v>
          </cell>
        </row>
        <row r="122">
          <cell r="A122" t="str">
            <v>Беляева Ольга Игоревна</v>
          </cell>
          <cell r="B122" t="str">
            <v>41.03.02 Регионоведение России</v>
          </cell>
        </row>
        <row r="123">
          <cell r="A123" t="str">
            <v>Беляева Татьяна Александровна</v>
          </cell>
          <cell r="B123" t="str">
            <v>42.03.01 Реклама и связи с общественностью</v>
          </cell>
        </row>
        <row r="124">
          <cell r="A124" t="str">
            <v>Бениаминов Евгений Михайлович</v>
          </cell>
          <cell r="B124" t="str">
            <v>45.03.04 Интеллектуальные системы в гуманитарной сфере</v>
          </cell>
        </row>
        <row r="125">
          <cell r="A125" t="str">
            <v>Бережанская Ирина Юрьевна</v>
          </cell>
          <cell r="B125" t="str">
            <v>41.04.05 Международные отношения; 41.04.01 Зарубежное регионоведение; 41.03.05 Международные отношения</v>
          </cell>
        </row>
        <row r="126">
          <cell r="A126" t="str">
            <v>Берзон Екатерина Михайловна</v>
          </cell>
          <cell r="B126" t="str">
            <v>46.03.01 История; 45.03.01 Филология</v>
          </cell>
        </row>
        <row r="127">
          <cell r="A127" t="str">
            <v>Бикбаева Наиля Кимовна</v>
          </cell>
          <cell r="B127" t="str">
            <v>38.03.03 Управление персоналом; 38.03.02 Менеджмент</v>
          </cell>
        </row>
        <row r="128">
          <cell r="A128" t="str">
            <v>Бирюк Анна Александровна</v>
          </cell>
          <cell r="B128" t="str">
            <v>50.04.04 Теория и история искусств; 50.03.03 История искусств</v>
          </cell>
        </row>
        <row r="129">
          <cell r="A129" t="str">
            <v>Биссон Брюно Жозеф</v>
          </cell>
          <cell r="B129" t="str">
            <v>45.04.01 Филология</v>
          </cell>
        </row>
        <row r="130">
          <cell r="A130" t="str">
            <v>Бит-Юнан Юрий Геваргисович</v>
          </cell>
          <cell r="B130" t="str">
            <v>42.03.02 Журналистика</v>
          </cell>
        </row>
        <row r="131">
          <cell r="A131" t="str">
            <v>Блинова Елена Игоревна</v>
          </cell>
          <cell r="B131" t="str">
            <v>09.03.03 Прикладная информатика</v>
          </cell>
        </row>
        <row r="132">
          <cell r="A132" t="str">
            <v>Бобков Виталий Викторович</v>
          </cell>
          <cell r="B132" t="str">
            <v>47.03.03 Религиоведение; 46.03.02 Документоведение и архивоведение; 45.03.02 Лингвистика; 42.03.02 Журналистика; 41.03.06 Публичная политика и социальные науки; 39.03.01 Социология; 37.03.02 Конфликтология; 37.03.01 Психология</v>
          </cell>
        </row>
        <row r="133">
          <cell r="A133" t="str">
            <v>Боброва Ангелина Сергеевна</v>
          </cell>
          <cell r="B133" t="str">
            <v>47.03.01 Философия; 46.03.03 Антропология и этнология; 37.05.01 Клиническая психология</v>
          </cell>
        </row>
        <row r="134">
          <cell r="A134" t="str">
            <v>Боголюбова Виктория Петровна</v>
          </cell>
          <cell r="B134" t="str">
            <v>43.04.02 Туризм; 41.03.05 Международные отношения</v>
          </cell>
        </row>
        <row r="135">
          <cell r="A135" t="str">
            <v>Богомолова Софья Кареновна</v>
          </cell>
          <cell r="B135" t="str">
            <v>50.03.03 История искусств</v>
          </cell>
        </row>
        <row r="136">
          <cell r="A136" t="str">
            <v>Богоявленская Елена Владимировна</v>
          </cell>
          <cell r="B136" t="str">
            <v>45.05.01 Перевод и переводоведение; 45.03.01 Филология</v>
          </cell>
        </row>
        <row r="137">
          <cell r="A137" t="str">
            <v>Бойко Павел Александрович</v>
          </cell>
          <cell r="B137" t="str">
            <v>38.04.01 Экономика</v>
          </cell>
        </row>
        <row r="138">
          <cell r="A138" t="str">
            <v>Бойко Светлана Сергеевна</v>
          </cell>
          <cell r="B138" t="str">
            <v>50.03.01 Искусства и гуманитарные науки; 46.03.01 История; 45.03.01 Филология</v>
          </cell>
        </row>
        <row r="139">
          <cell r="A139" t="str">
            <v>Бойко Сергей Иванович</v>
          </cell>
          <cell r="B139" t="str">
            <v>58.03.01 Востоковедение и африканистика; 41.04.04 Политология; 41.03.05 Международные отношения; 41.03.04 Политология</v>
          </cell>
        </row>
        <row r="140">
          <cell r="A140" t="str">
            <v>Бойкова Ольга Сергеевна</v>
          </cell>
          <cell r="B140" t="str">
            <v>46.03.02 Документоведение и архивоведение; 41.03.05 Международные отношения; 41.03.04 Политология; 41.03.01 Зарубежное регионоведение</v>
          </cell>
        </row>
        <row r="141">
          <cell r="A141" t="str">
            <v>Болдырев Михаил Владимирович</v>
          </cell>
          <cell r="B141" t="str">
            <v>42.04.01 Реклама и связи с общественностью</v>
          </cell>
        </row>
        <row r="142">
          <cell r="A142" t="str">
            <v>Бондарева-Кутаренкова Татьяна Сергеевна</v>
          </cell>
          <cell r="B142" t="str">
            <v>42.03.02 Журналистика</v>
          </cell>
        </row>
        <row r="143">
          <cell r="A143" t="str">
            <v>Бондаренко Владислав Дмитриевич</v>
          </cell>
          <cell r="B143" t="str">
            <v>45.05.01 Перевод и переводоведение</v>
          </cell>
        </row>
        <row r="144">
          <cell r="A144" t="str">
            <v>Бондаренко Дмитрий Михайлович</v>
          </cell>
          <cell r="B144" t="str">
            <v>46.03.03 Антропология и этнология</v>
          </cell>
        </row>
        <row r="145">
          <cell r="A145" t="str">
            <v>Бондаренко Ольга Ростиславовна</v>
          </cell>
          <cell r="B145" t="str">
            <v>54.03.01 Дизайн; 46.03.02 Документоведение и архивоведение; 46.03.01 История; 43.04.02 Туризм</v>
          </cell>
        </row>
        <row r="146">
          <cell r="A146" t="str">
            <v>Бондарь Елена Олеговна</v>
          </cell>
          <cell r="B146" t="str">
            <v>41.03.06 Публичная политика и социальные науки; 41.03.05 Международные отношения; 41.03.01 Зарубежное регионоведение</v>
          </cell>
        </row>
        <row r="147">
          <cell r="A147" t="str">
            <v>Борисенко Мария Кирилловна</v>
          </cell>
          <cell r="B147" t="str">
            <v>47.03.01 Философия; 46.03.01 История; 41.03.06 Публичная политика и социальные науки</v>
          </cell>
        </row>
        <row r="148">
          <cell r="A148" t="str">
            <v>Борисов Николай Александрович</v>
          </cell>
          <cell r="B148" t="str">
            <v>41.03.04 Политология</v>
          </cell>
        </row>
        <row r="149">
          <cell r="A149" t="str">
            <v>Борисова Светлана Александровна</v>
          </cell>
          <cell r="B149" t="str">
            <v>51.04.04 Музеология и охрана объектов культурного и природного наследия; 51.03.01 Культурология; 46.04.02 Документоведение и архивоведение; 45.04.01 Филология</v>
          </cell>
        </row>
        <row r="150">
          <cell r="A150" t="str">
            <v>Борисова Татьяна Игоревна</v>
          </cell>
          <cell r="B150" t="str">
            <v>54.03.01 Дизайн</v>
          </cell>
        </row>
        <row r="151">
          <cell r="A151" t="str">
            <v>Боровикова Тамара Васильевна</v>
          </cell>
          <cell r="B151" t="str">
            <v>42.03.01 Реклама и связи с общественностью</v>
          </cell>
        </row>
        <row r="152">
          <cell r="A152" t="str">
            <v>Бочарова Людмила Семеновна</v>
          </cell>
          <cell r="B152" t="str">
            <v>58.03.01 Востоковедение и африканистика</v>
          </cell>
        </row>
        <row r="153">
          <cell r="A153" t="str">
            <v>Брагина Наталья Георгиевна</v>
          </cell>
          <cell r="B153" t="str">
            <v>45.03.01 Филология</v>
          </cell>
        </row>
        <row r="154">
          <cell r="A154" t="str">
            <v>Брагинская Нина Владимировна</v>
          </cell>
          <cell r="B154" t="str">
            <v>45.03.01 Филология</v>
          </cell>
        </row>
        <row r="155">
          <cell r="A155" t="str">
            <v>Браславский Андрей Дмитриевич</v>
          </cell>
          <cell r="B155" t="str">
            <v>37.05.01 Клиническая психология</v>
          </cell>
        </row>
        <row r="156">
          <cell r="A156" t="str">
            <v>Братчикова Надежда Станиславовна</v>
          </cell>
          <cell r="B156" t="str">
            <v>45.03.03 Фундаментальная и прикладная лингвистика; 45.03.02 Лингвистика</v>
          </cell>
        </row>
        <row r="157">
          <cell r="A157" t="str">
            <v>Бреус Елена Михайловна</v>
          </cell>
          <cell r="B157" t="str">
            <v>58.03.01 Востоковедение и африканистика</v>
          </cell>
        </row>
        <row r="158">
          <cell r="A158" t="str">
            <v>Бречалова Евгения Владимировна</v>
          </cell>
          <cell r="B158" t="str">
            <v>45.05.01 Перевод и переводоведение</v>
          </cell>
        </row>
        <row r="159">
          <cell r="A159" t="str">
            <v>Бродская Евгения Вадимовна</v>
          </cell>
          <cell r="B159" t="str">
            <v>42.03.02 Журналистика</v>
          </cell>
        </row>
        <row r="160">
          <cell r="A160" t="str">
            <v>Брушкова Людмила Алексеевна</v>
          </cell>
          <cell r="B160" t="str">
            <v>39.03.01 Социология</v>
          </cell>
        </row>
        <row r="161">
          <cell r="A161" t="str">
            <v>Брюханова Наталья Владимировна</v>
          </cell>
          <cell r="B161" t="str">
            <v>58.03.01 Востоковедение и африканистика; 51.03.01 Культурология; 50.03.01 Искусства и гуманитарные науки; 48.03.01 Теология; 47.03.03 Религиоведение; 47.03.01 Философия; 46.03.01 История; 45.05.01 Перевод и переводоведение; 45.03.03 Фундаментальная и прикладная лингвистика; 45.03.01 Филология; 44.03.02 Психолого-педагогическое образование; 42.03.02 Журналистика; 41.03.05 Международные отношения;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v>
          </cell>
        </row>
        <row r="162">
          <cell r="A162" t="str">
            <v>Бугай Дмитрий Владимирович</v>
          </cell>
          <cell r="B162" t="str">
            <v>45.03.01 Филология</v>
          </cell>
        </row>
        <row r="163">
          <cell r="A163" t="str">
            <v>Бугорский Владимир Павлович</v>
          </cell>
          <cell r="B163" t="str">
            <v>40.03.01 Юриспруденция</v>
          </cell>
        </row>
        <row r="164">
          <cell r="A164" t="str">
            <v>Бугрышева Екатерина Сергеевна</v>
          </cell>
          <cell r="B164" t="str">
            <v>45.05.01 Перевод и переводоведение; 45.03.01 Филология</v>
          </cell>
        </row>
        <row r="165">
          <cell r="A165" t="str">
            <v>Будник Марианна Владимировна</v>
          </cell>
          <cell r="B165" t="str">
            <v>42.03.02 Журналистика</v>
          </cell>
        </row>
        <row r="166">
          <cell r="A166" t="str">
            <v>Бузина Татьяна Сергеевна</v>
          </cell>
          <cell r="B166" t="str">
            <v>37.05.02 Психология служебной деятельности; 37.05.01 Клиническая психология</v>
          </cell>
        </row>
        <row r="167">
          <cell r="A167" t="str">
            <v>Букреева Ольга Николаевна</v>
          </cell>
          <cell r="B167" t="str">
            <v>46.03.02 Документоведение и архивоведение</v>
          </cell>
        </row>
        <row r="168">
          <cell r="A168" t="str">
            <v>Булаков Олег Николаевич</v>
          </cell>
          <cell r="B168" t="str">
            <v>40.03.01 Юриспруденция</v>
          </cell>
        </row>
        <row r="169">
          <cell r="A169" t="str">
            <v>Буланова Марина Борисовна</v>
          </cell>
          <cell r="B169" t="str">
            <v>39.03.01 Социология</v>
          </cell>
        </row>
        <row r="170">
          <cell r="A170" t="str">
            <v>Булатов Павел Евгеньевич</v>
          </cell>
          <cell r="B170" t="str">
            <v>42.03.01 Реклама и связи с общественностью; 40.03.01 Юриспруденция; 38.03.01 Экономика</v>
          </cell>
        </row>
        <row r="171">
          <cell r="A171" t="str">
            <v>Булдакова Дарья Игоревна</v>
          </cell>
          <cell r="B171" t="str">
            <v>42.03.02 Журналистика</v>
          </cell>
        </row>
        <row r="172">
          <cell r="A172" t="str">
            <v>Булычева Елена Владимировна</v>
          </cell>
          <cell r="B172" t="str">
            <v>47.03.03 Религиоведение; 47.03.01 Философия; 46.03.03 Антропология и этнология; 46.03.02 Документоведение и архивоведение; 46.03.01 История; 45.03.04 Интеллектуальные системы в гуманитарной сфере; 44.03.02 Психолого-педагогическое образование; 41.03.06 Публичная политика и социальные науки; 39.03.01 Социология; 37.05.01 Клиническая психология; 37.03.01 Психология</v>
          </cell>
        </row>
        <row r="173">
          <cell r="A173" t="str">
            <v>Буранок Александр Олегович</v>
          </cell>
          <cell r="B173" t="str">
            <v>46.03.01 История; 42.03.05 Медиакоммуникации;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v>
          </cell>
        </row>
        <row r="174">
          <cell r="A174" t="str">
            <v>Бурланков Петр Степанович</v>
          </cell>
          <cell r="B174" t="str">
            <v>54.03.01 Дизайн; 51.03.04 Музеология и охрана объектов культурного и природного наследия; 50.03.03 История искусств; 47.03.03 Религиоведение; 46.03.02 Документоведение и архивоведение; 45.03.04 Интеллектуальные системы в гуманитарной сфере; 45.03.03 Фундаментальная и прикладная лингвистика; 40.05.04 Судебная и прокурорская деятельность; 40.03.01 Юриспруденция</v>
          </cell>
        </row>
        <row r="175">
          <cell r="A175" t="str">
            <v>Бурлинова Наталья Валерьевна</v>
          </cell>
          <cell r="B175" t="str">
            <v>41.03.05 Международные отношения; 41.03.01 Зарубежное регионоведение</v>
          </cell>
        </row>
        <row r="176">
          <cell r="A176" t="str">
            <v>Бурова Анна Николаевна</v>
          </cell>
          <cell r="B176" t="str">
            <v>58.03.01 Востоковедение и африканистика</v>
          </cell>
        </row>
        <row r="177">
          <cell r="A177" t="str">
            <v>Бурова Елена Михайловна</v>
          </cell>
          <cell r="B177" t="str">
            <v>46.03.02 Документоведение и архивоведение</v>
          </cell>
        </row>
        <row r="178">
          <cell r="A178" t="str">
            <v>Буслаева Оксана Борисовна</v>
          </cell>
          <cell r="B178" t="str">
            <v>40.03.01 Юриспруденция</v>
          </cell>
        </row>
        <row r="179">
          <cell r="A179" t="str">
            <v>Бутовская Марина Львовна</v>
          </cell>
          <cell r="B179" t="str">
            <v>46.03.03 Антропология и этнология</v>
          </cell>
        </row>
        <row r="180">
          <cell r="A180" t="str">
            <v>Буторина Елена Петровна</v>
          </cell>
          <cell r="B180" t="str">
            <v>45.04.02 Лингвистика; 45.04.01 Филология; 45.03.03 Фундаментальная и прикладная лингвистика; 45.03.02 Лингвистика</v>
          </cell>
        </row>
        <row r="181">
          <cell r="A181" t="str">
            <v>Бухтеева Марина Сергеевна</v>
          </cell>
          <cell r="B181" t="str">
            <v>45.03.02 Лингвистика</v>
          </cell>
        </row>
        <row r="182">
          <cell r="A182" t="str">
            <v>Бухтерева Ирина Николаевна</v>
          </cell>
          <cell r="B182" t="str">
            <v>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44.03.02 Психолого-педагогическое образование; 42.03.05 Медиакоммуникации; 41.03.06 Публичная политика и социальные науки; 41.03.05 Международные отношения; 41.03.01 Зарубежное регионоведение; 38.03.02 Менеджмент; 38.03.01 Экономика</v>
          </cell>
        </row>
        <row r="183">
          <cell r="A183" t="str">
            <v>Буш Низар Касем</v>
          </cell>
          <cell r="B183" t="str">
            <v>58.03.01 Востоковедение и африканистика</v>
          </cell>
        </row>
        <row r="184">
          <cell r="A184" t="str">
            <v>Бушма Владимир Юрьевич</v>
          </cell>
          <cell r="B184" t="str">
            <v>37.05.01 Клиническая психология</v>
          </cell>
        </row>
        <row r="185">
          <cell r="A185" t="str">
            <v>Быстрова Ирина Владимировна</v>
          </cell>
          <cell r="B185" t="str">
            <v>46.03.01 История; 45.03.02 Лингвистика; 39.03.01 Социология</v>
          </cell>
        </row>
        <row r="186">
          <cell r="A186" t="str">
            <v>Быстрова Татьяна Александровна</v>
          </cell>
          <cell r="B186" t="str">
            <v>45.03.02 Лингвистика</v>
          </cell>
        </row>
        <row r="187">
          <cell r="A187" t="str">
            <v>Бычкова Татьяна Васильевна</v>
          </cell>
          <cell r="B187" t="str">
            <v>42.03.01 Реклама и связи с общественностью; 40.03.01 Юриспруденция; 38.03.04 Государственное и муниципальное управление; 37.05.02 Психология служебной деятельности; 37.05.01 Клиническая психология</v>
          </cell>
        </row>
        <row r="188">
          <cell r="A188" t="str">
            <v>Вагизова Файруза Асгатовна</v>
          </cell>
          <cell r="B188" t="str">
            <v>45.03.04 Интеллектуальные системы в гуманитарной сфере; 45.03.02 Лингвистика</v>
          </cell>
        </row>
        <row r="189">
          <cell r="A189" t="str">
            <v>Вакарчук Денис Олегович</v>
          </cell>
          <cell r="B189" t="str">
            <v>41.03.05 Международные отношения; 41.03.04 Политология; 41.03.01 Зарубежное регионоведение</v>
          </cell>
        </row>
        <row r="190">
          <cell r="A190" t="str">
            <v>Валеева Нина Тимофеевна</v>
          </cell>
          <cell r="B190" t="str">
            <v>45.05.01 Перевод и переводоведение; 45.03.02 Лингвистика; 45.03.01 Филология</v>
          </cell>
        </row>
        <row r="191">
          <cell r="A191" t="str">
            <v>Ван Чжунцзюнь</v>
          </cell>
          <cell r="B191" t="str">
            <v>45.05.01 Перевод и переводоведение; 41.03.01 Зарубежное регионоведение</v>
          </cell>
        </row>
        <row r="192">
          <cell r="A192" t="str">
            <v>Ванданова Эльвира Леонидовна</v>
          </cell>
          <cell r="B192" t="str">
            <v>44.03.02 Психолого-педагогическое образование; 42.03.01 Реклама и связи с общественностью; 37.05.02 Психология служебной деятельности; 37.03.01 Психология</v>
          </cell>
        </row>
        <row r="193">
          <cell r="A193" t="str">
            <v>Ванюков Андрей Сергеевич</v>
          </cell>
          <cell r="B193" t="str">
            <v>46.03.03 Антропология и этнология; 45.03.02 Лингвистика</v>
          </cell>
        </row>
        <row r="194">
          <cell r="A194" t="str">
            <v>Варако Наталия Александровна</v>
          </cell>
          <cell r="B194" t="str">
            <v>37.05.01 Клиническая психология</v>
          </cell>
        </row>
        <row r="195">
          <cell r="A195" t="str">
            <v>Варламова Дарина Валерьевна</v>
          </cell>
          <cell r="B195" t="str">
            <v>42.03.02 Журналистика</v>
          </cell>
        </row>
        <row r="196">
          <cell r="A196" t="str">
            <v>Варламова Елена Юрьевна</v>
          </cell>
          <cell r="B196" t="str">
            <v>45.03.02 Лингвистика; 45.03.01 Филология</v>
          </cell>
        </row>
        <row r="197">
          <cell r="A197" t="str">
            <v>Варламова Людмила Николаевна</v>
          </cell>
          <cell r="B197" t="str">
            <v>46.03.02 Документоведение и архивоведение</v>
          </cell>
        </row>
        <row r="198">
          <cell r="A198" t="str">
            <v>Васильев Александр Дмитриевич</v>
          </cell>
          <cell r="B198" t="str">
            <v>58.03.01 Востоковедение и африканистика; 41.03.05 Международные отношения</v>
          </cell>
        </row>
        <row r="199">
          <cell r="A199" t="str">
            <v>Васильев Валерий Анатольевич</v>
          </cell>
          <cell r="B199" t="str">
            <v>58.03.01 Востоковедение и африканистика; 46.03.02 Документоведение и архивоведение; 46.03.01 История; 45.03.01 Филология; 41.03.06 Публичная политика и социальные науки; 41.03.05 Международные отношения; 37.05.01 Клиническая психология; 37.03.01 Психология</v>
          </cell>
        </row>
        <row r="200">
          <cell r="A200" t="str">
            <v>Васильев Георгий Алексеевич</v>
          </cell>
          <cell r="B200" t="str">
            <v>45.03.03 Фундаментальная и прикладная лингвистика; 41.03.05 Международные отношения</v>
          </cell>
        </row>
        <row r="201">
          <cell r="A201" t="str">
            <v>Васильева Ирина Юрьевна</v>
          </cell>
          <cell r="B201" t="str">
            <v>41.03.05 Международные отношения</v>
          </cell>
        </row>
        <row r="202">
          <cell r="A202" t="str">
            <v>Васютина Екатерина Сергеевна</v>
          </cell>
          <cell r="B202" t="str">
            <v>38.03.04 Государственное и муниципальное управление</v>
          </cell>
        </row>
        <row r="203">
          <cell r="A203" t="str">
            <v>Ваховская Зинаида Станиславовна</v>
          </cell>
          <cell r="B203" t="str">
            <v>50.03.03 История искусств</v>
          </cell>
        </row>
        <row r="204">
          <cell r="A204" t="str">
            <v>Вдовиченко Лариса Николаевна</v>
          </cell>
          <cell r="B204" t="str">
            <v>39.03.01 Социология</v>
          </cell>
        </row>
        <row r="205">
          <cell r="A205" t="str">
            <v>Веденеева Вера Николаевна</v>
          </cell>
          <cell r="B205" t="str">
            <v>45.05.01 Перевод и переводоведение; 45.03.04 Интеллектуальные системы в гуманитарной сфере; 45.03.02 Лингвистика</v>
          </cell>
        </row>
        <row r="206">
          <cell r="A206" t="str">
            <v>Вепрецкий Сергей Викторович</v>
          </cell>
          <cell r="B206" t="str">
            <v>46.03.01 История</v>
          </cell>
        </row>
        <row r="207">
          <cell r="A207" t="str">
            <v>Верещагина Анна Дмитриевна</v>
          </cell>
          <cell r="B207" t="str">
            <v>45.03.03 Фундаментальная и прикладная лингвистика</v>
          </cell>
        </row>
        <row r="208">
          <cell r="A208" t="str">
            <v>Веселко Алена Александровна</v>
          </cell>
          <cell r="B208" t="str">
            <v>38.03.01 Экономика</v>
          </cell>
        </row>
        <row r="209">
          <cell r="A209" t="str">
            <v>Веселовская Елизавета Валентиновна</v>
          </cell>
          <cell r="B209" t="str">
            <v>46.03.03 Антропология и этнология</v>
          </cell>
        </row>
        <row r="210">
          <cell r="A210" t="str">
            <v>Веснин Алексей Владимирович</v>
          </cell>
          <cell r="B210" t="str">
            <v>41.03.04 Политология</v>
          </cell>
        </row>
        <row r="211">
          <cell r="A211" t="str">
            <v>Ветринская Виктория Владиславовна</v>
          </cell>
          <cell r="B211" t="str">
            <v>46.03.03 Антропология и этнология; 45.05.01 Перевод и переводоведение; 45.03.01 Филология</v>
          </cell>
        </row>
        <row r="212">
          <cell r="A212" t="str">
            <v>Ветров Павел Павлович</v>
          </cell>
          <cell r="B212" t="str">
            <v>58.03.01 Востоковедение и африканистика</v>
          </cell>
        </row>
        <row r="213">
          <cell r="A213" t="str">
            <v>Вечернина Елена Владимировна</v>
          </cell>
          <cell r="B213" t="str">
            <v>45.05.01 Перевод и переводоведение</v>
          </cell>
        </row>
        <row r="214">
          <cell r="A214" t="str">
            <v>Викторова Надежда Борисовна</v>
          </cell>
          <cell r="B214" t="str">
            <v>01.03.04 Прикладная математика</v>
          </cell>
        </row>
        <row r="215">
          <cell r="A215" t="str">
            <v>Викулина Екатерина</v>
          </cell>
          <cell r="B215" t="str">
            <v>51.03.01 Культурология</v>
          </cell>
        </row>
        <row r="216">
          <cell r="A216" t="str">
            <v>Винклер Кристина</v>
          </cell>
          <cell r="B216" t="str">
            <v>46.03.01 История; 41.03.05 Международные отношения</v>
          </cell>
        </row>
        <row r="217">
          <cell r="A217" t="str">
            <v>Виноградова Екатерина Юрьевна</v>
          </cell>
          <cell r="B217" t="str">
            <v>47.03.01 Философия; 45.03.01 Филология</v>
          </cell>
        </row>
        <row r="218">
          <cell r="A218" t="str">
            <v>Винтайкина Елена Владимировна</v>
          </cell>
          <cell r="B218" t="str">
            <v>43.03.03 Гостиничное дело; 43.03.02 Туризм</v>
          </cell>
        </row>
        <row r="219">
          <cell r="A219" t="str">
            <v>Вирен Денис Георгиевич</v>
          </cell>
          <cell r="B219" t="str">
            <v>50.03.01 Искусства и гуманитарные науки</v>
          </cell>
        </row>
        <row r="220">
          <cell r="A220" t="str">
            <v>Висковатая Елена Викторовна</v>
          </cell>
          <cell r="B220" t="str">
            <v>46.03.02 Документоведение и архивоведение; 46.03.01 История; 43.03.03 Гостиничное дело; 41.04.01 Зарубежное регионоведение; 41.03.06 Публичная политика и социальные науки; 41.03.05 Международные отношения; 41.03.01 Зарубежное регионоведение</v>
          </cell>
        </row>
        <row r="221">
          <cell r="A221" t="str">
            <v>Власов Александр Александрович</v>
          </cell>
          <cell r="B221" t="str">
            <v>46.04.01 История; 46.03.02 Документоведение и архивоведение; 41.04.06 Публичная политика; 41.04.04 Политология; 41.04.01 Зарубежное регионоведение; 41.03.05 Международные отношения; 41.03.04 Политология; 41.03.01 Зарубежное регионоведение</v>
          </cell>
        </row>
        <row r="222">
          <cell r="A222" t="str">
            <v>Власов Андрей Николаевич</v>
          </cell>
          <cell r="B222" t="str">
            <v>58.03.01 Востоковедение и африканистика; 47.03.03 Религиоведение; 46.03.02 Документоведение и архивоведение; 46.03.01 История; 45.03.04 Интеллектуальные системы в гуманитарной сфере; 45.03.01 Филология; 42.03.02 Журналистика; 41.03.06 Публичная политика и социальные науки; 41.03.05 Международные отношения; 40.03.01 Юриспруденция; 39.03.01 Социология; 38.03.03 Управление персоналом; 38.03.02 Менеджмент; 38.03.01 Экономика; 37.03.01 Психология</v>
          </cell>
        </row>
        <row r="223">
          <cell r="A223" t="str">
            <v>Власова Наталия Васильевна</v>
          </cell>
          <cell r="B223" t="str">
            <v>45.05.01 Перевод и переводоведение</v>
          </cell>
        </row>
        <row r="224">
          <cell r="A224" t="str">
            <v>Волков Николай Викторович</v>
          </cell>
          <cell r="B224" t="str">
            <v>46.04.01 История; 41.03.05 Международные отношения</v>
          </cell>
        </row>
        <row r="225">
          <cell r="A225" t="str">
            <v>Волкова Анна Александровна</v>
          </cell>
          <cell r="B225" t="str">
            <v>47.04.01 Философия; 46.03.03 Антропология и этнология; 46.03.02 Документоведение и архивоведение; 45.03.04 Интеллектуальные системы в гуманитарной сфере; 42.03.01 Реклама и связи с общественностью; 41.03.06 Публичная политика и социальные науки; 41.03.02 Регионоведение России; 40.05.04 Судебная и прокурорская деятельность; 40.03.01 Юриспруденция; 39.03.01 Социология</v>
          </cell>
        </row>
        <row r="226">
          <cell r="A226" t="str">
            <v>Волкова Бэлла Ильдаровна</v>
          </cell>
          <cell r="B226" t="str">
            <v>42.03.02 Журналистика</v>
          </cell>
        </row>
        <row r="227">
          <cell r="A227" t="str">
            <v>Волкова Виктория Викторовна</v>
          </cell>
          <cell r="B227" t="str">
            <v>42.03.05 Медиакоммуникации; 42.03.01 Реклама и связи с общественностью</v>
          </cell>
        </row>
        <row r="228">
          <cell r="A228" t="str">
            <v>Володина Ольга Владимировна</v>
          </cell>
          <cell r="B228" t="str">
            <v>38.03.03 Управление персоналом</v>
          </cell>
        </row>
        <row r="229">
          <cell r="A229" t="str">
            <v>Волынский Андрей Игоревич</v>
          </cell>
          <cell r="B229" t="str">
            <v>58.03.01 Востоковедение и африканистика</v>
          </cell>
        </row>
        <row r="230">
          <cell r="A230" t="str">
            <v>Воробьева Ирина Владимировна</v>
          </cell>
          <cell r="B230" t="str">
            <v>42.03.05 Медиакоммуникации; 42.03.01 Реклама и связи с общественностью; 41.03.02 Регионоведение России; 38.03.04 Государственное и муниципальное управление; 38.03.02 Менеджмент; 37.05.02 Психология служебной деятельности; 37.05.01 Клиническая психология</v>
          </cell>
        </row>
        <row r="231">
          <cell r="A231" t="str">
            <v>Воробьева Ксения Андреевна</v>
          </cell>
          <cell r="B231" t="str">
            <v>37.05.01 Клиническая психология; 37.03.02 Конфликтология; 37.03.01 Психология</v>
          </cell>
        </row>
        <row r="232">
          <cell r="A232" t="str">
            <v>Воробьева Ольга Владимировна</v>
          </cell>
          <cell r="B232" t="str">
            <v>50.03.01 Искусства и гуманитарные науки; 46.03.01 История; 45.03.01 Филология</v>
          </cell>
        </row>
        <row r="233">
          <cell r="A233" t="str">
            <v>Ворова Елена Александровна</v>
          </cell>
          <cell r="B233" t="str">
            <v>40.04.01 Юриспруденция; 38.03.04 Государственное и муниципальное управление</v>
          </cell>
        </row>
        <row r="234">
          <cell r="A234" t="str">
            <v>Воронова Светлана Анатольевна</v>
          </cell>
          <cell r="B234" t="str">
            <v>41.03.05 Международные отношения; 41.03.04 Политология; 41.03.01 Зарубежное регионоведение</v>
          </cell>
        </row>
        <row r="235">
          <cell r="A235" t="str">
            <v>Воронцова Ирина Игоревна</v>
          </cell>
          <cell r="B235" t="str">
            <v>38.03.01 Экономика</v>
          </cell>
        </row>
        <row r="236">
          <cell r="A236" t="str">
            <v>Воротыло Наталья Викторовна</v>
          </cell>
          <cell r="B236" t="str">
            <v>37.03.02 Конфликтология; 37.03.01 Психология</v>
          </cell>
        </row>
        <row r="237">
          <cell r="A237" t="str">
            <v>Воротынцев Петр Ильич</v>
          </cell>
          <cell r="B237" t="str">
            <v>50.03.01 Искусства и гуманитарные науки; 46.03.01 История; 45.03.01 Филология</v>
          </cell>
        </row>
        <row r="238">
          <cell r="A238" t="str">
            <v>Высоков Игорь Евгеньевич</v>
          </cell>
          <cell r="B238" t="str">
            <v>37.05.01 Клиническая психология</v>
          </cell>
        </row>
        <row r="239">
          <cell r="A239" t="str">
            <v>Габелко Олег Леонидович</v>
          </cell>
          <cell r="B239" t="str">
            <v>46.03.01 История; 45.03.01 Филология</v>
          </cell>
        </row>
        <row r="240">
          <cell r="A240" t="str">
            <v>Гаврилов Роман Вадимович</v>
          </cell>
          <cell r="B240" t="str">
            <v>10.03.01 Информационная безопасность</v>
          </cell>
        </row>
        <row r="241">
          <cell r="A241" t="str">
            <v>Гавриченко Оксана Владимировна</v>
          </cell>
          <cell r="B241" t="str">
            <v>37.05.02 Психология служебной деятельности; 37.03.01 Психология</v>
          </cell>
        </row>
        <row r="242">
          <cell r="A242" t="str">
            <v>Гавришина Оксана Вячеславовна</v>
          </cell>
          <cell r="B242" t="str">
            <v>51.03.01 Культурология</v>
          </cell>
        </row>
        <row r="243">
          <cell r="A243" t="str">
            <v>Гагарина Юлия Олеговна</v>
          </cell>
          <cell r="B243" t="str">
            <v>42.03.05 Медиакоммуникации</v>
          </cell>
        </row>
        <row r="244">
          <cell r="A244" t="str">
            <v>Гаджиев Ханлар Аляр оглы</v>
          </cell>
          <cell r="B244" t="str">
            <v>41.03.04 Политология</v>
          </cell>
        </row>
        <row r="245">
          <cell r="A245" t="str">
            <v>Гадилия Кетеван Тамазовна</v>
          </cell>
          <cell r="B245" t="str">
            <v>45.05.01 Перевод и переводоведение; 45.04.02 Лингвистика</v>
          </cell>
        </row>
        <row r="246">
          <cell r="A246" t="str">
            <v>Газиева Индира Адильевна</v>
          </cell>
          <cell r="B246" t="str">
            <v>45.03.02 Лингвистика</v>
          </cell>
        </row>
        <row r="247">
          <cell r="A247" t="str">
            <v>Галдилов Григорий Дмитриевич</v>
          </cell>
          <cell r="B247" t="str">
            <v>42.03.01 Реклама и связи с общественностью</v>
          </cell>
        </row>
        <row r="248">
          <cell r="A248" t="str">
            <v>Галиева Диана Сагидовна</v>
          </cell>
          <cell r="B248" t="str">
            <v>46.04.02 Документоведение и архивоведение; 46.04.01 История; 46.03.02 Документоведение и архивоведение; 46.03.01 История; 41.04.06 Публичная политика; 41.03.06 Публичная политика и социальные науки; 41.03.02 Регионоведение России</v>
          </cell>
        </row>
        <row r="249">
          <cell r="A249" t="str">
            <v>Галкин Андрей Сергеевич</v>
          </cell>
          <cell r="B249" t="str">
            <v>50.03.01 Искусства и гуманитарные науки; 46.03.01 История; 45.03.01 Филология</v>
          </cell>
        </row>
        <row r="250">
          <cell r="A250" t="str">
            <v>Галушина Наталья Сергеевна</v>
          </cell>
          <cell r="B250" t="str">
            <v>51.03.01 Культурология</v>
          </cell>
        </row>
        <row r="251">
          <cell r="A251" t="str">
            <v>Гальцова Елена Дмитриевна</v>
          </cell>
          <cell r="B251" t="str">
            <v>46.03.01 История; 45.03.01 Филология</v>
          </cell>
        </row>
        <row r="252">
          <cell r="A252" t="str">
            <v>Ганжара Иванна Владимировна</v>
          </cell>
          <cell r="B252" t="str">
            <v>54.03.01 Дизайн; 50.04.04 Теория и история искусств; 50.03.03 История искусств; 46.03.02 Документоведение и архивоведение; 46.03.01 История; 43.03.03 Гостиничное дело; 42.03.02 Журналистика; 41.04.01 Зарубежное регионоведение; 41.03.06 Публичная политика и социальные науки; 41.03.05 Международные отношения; 41.03.04 Политология; 41.03.01 Зарубежное регионоведение</v>
          </cell>
        </row>
        <row r="253">
          <cell r="A253" t="str">
            <v>Гафурова Галия Наримановна</v>
          </cell>
          <cell r="B253" t="str">
            <v>38.03.01 Экономика</v>
          </cell>
        </row>
        <row r="254">
          <cell r="A254" t="str">
            <v>Гах Софья Петровна</v>
          </cell>
          <cell r="B254" t="str">
            <v>45.05.01 Перевод и переводоведение; 45.03.03 Фундаментальная и прикладная лингвистика</v>
          </cell>
        </row>
        <row r="255">
          <cell r="A255" t="str">
            <v>Гвоздецкая Наталья Юрьевна</v>
          </cell>
          <cell r="B255" t="str">
            <v>50.03.01 Искусства и гуманитарные науки; 46.03.01 История; 45.03.01 Филология</v>
          </cell>
        </row>
        <row r="256">
          <cell r="A256" t="str">
            <v>Гейзерская Раиса Анатольевна</v>
          </cell>
          <cell r="B256" t="str">
            <v>58.03.01 Востоковедение и африканистика; 51.03.01 Культурология; 50.03.03 История искусств; 46.03.02 Документоведение и архивоведение; 46.03.01 История; 42.03.02 Журналистика; 41.03.05 Международные отношения; 41.03.04 Политология; 41.03.01 Зарубежное регионоведение</v>
          </cell>
        </row>
        <row r="257">
          <cell r="A257" t="str">
            <v>Герасимов Анатолий Васильевич</v>
          </cell>
          <cell r="B257" t="str">
            <v>38.03.04 Государственное и муниципальное управление</v>
          </cell>
        </row>
        <row r="258">
          <cell r="A258" t="str">
            <v>Герасимова Екатерина Сергеевна</v>
          </cell>
          <cell r="B258" t="str">
            <v>46.03.02 Документоведение и архивоведение</v>
          </cell>
        </row>
        <row r="259">
          <cell r="A259" t="str">
            <v>Герасимова Людмила Юрьевна</v>
          </cell>
          <cell r="B259" t="str">
            <v>47.03.01 Философия; 46.03.03 Антропология и этнология; 45.05.01 Перевод и переводоведение; 45.03.02 Лингвистика</v>
          </cell>
        </row>
        <row r="260">
          <cell r="A260" t="str">
            <v>Германович Андрей Валерьевич</v>
          </cell>
          <cell r="B260" t="str">
            <v>58.03.01 Востоковедение и африканистика</v>
          </cell>
        </row>
        <row r="261">
          <cell r="A261" t="str">
            <v>Герцев Никита Эдуардович</v>
          </cell>
          <cell r="B261" t="str">
            <v>42.03.05 Медиакоммуникации</v>
          </cell>
        </row>
        <row r="262">
          <cell r="A262" t="str">
            <v>Гибаева Мария Андреевна</v>
          </cell>
          <cell r="B262" t="str">
            <v>41.03.05 Международные отношения</v>
          </cell>
        </row>
        <row r="263">
          <cell r="A263" t="str">
            <v>Гилязиева Надежда Васильевна</v>
          </cell>
          <cell r="B263" t="str">
            <v>37.05.01 Клиническая психология</v>
          </cell>
        </row>
        <row r="264">
          <cell r="A264" t="str">
            <v>Гилярова Ксения Алексеевна</v>
          </cell>
          <cell r="B264" t="str">
            <v>45.03.02 Лингвистика</v>
          </cell>
        </row>
        <row r="265">
          <cell r="A265" t="str">
            <v>Гладков Михаил Юрьевич</v>
          </cell>
          <cell r="B265" t="str">
            <v>40.03.01 Юриспруденция; 38.04.02 Менеджмент; 38.03.04 Государственное и муниципальное управление; 38.03.03 Управление персоналом</v>
          </cell>
        </row>
        <row r="266">
          <cell r="A266" t="str">
            <v>Глазкова Елена Анатольевна</v>
          </cell>
          <cell r="B266" t="str">
            <v>42.03.02 Журналистика</v>
          </cell>
        </row>
        <row r="267">
          <cell r="A267" t="str">
            <v>Глоба Наталья Владимировна</v>
          </cell>
          <cell r="B267" t="str">
            <v>37.05.02 Психология служебной деятельности; 37.05.01 Клиническая психология; 37.03.02 Конфликтология; 37.03.01 Психология</v>
          </cell>
        </row>
        <row r="268">
          <cell r="A268" t="str">
            <v>Глотова Анастасия Олеговна</v>
          </cell>
          <cell r="B268" t="str">
            <v>39.03.01 Социология</v>
          </cell>
        </row>
        <row r="269">
          <cell r="A269" t="str">
            <v>Глотова Светлана Александровна</v>
          </cell>
          <cell r="B269" t="str">
            <v>46.03.02 Документоведение и архивоведение; 38.03.03 Управление персоналом</v>
          </cell>
        </row>
        <row r="270">
          <cell r="A270" t="str">
            <v>Говорухо Роман Алексеевич</v>
          </cell>
          <cell r="B270" t="str">
            <v>45.05.01 Перевод и переводоведение; 45.03.01 Филология; 41.03.01 Зарубежное регионоведение</v>
          </cell>
        </row>
        <row r="271">
          <cell r="A271" t="str">
            <v>Годдард Чарльз Адриан Скотт</v>
          </cell>
          <cell r="B271" t="str">
            <v>42.03.01 Реклама и связи с общественностью</v>
          </cell>
        </row>
        <row r="272">
          <cell r="A272" t="str">
            <v>Голенев Вячеслав Вячеславович</v>
          </cell>
          <cell r="B272" t="str">
            <v>40.04.01 Юриспруденция</v>
          </cell>
        </row>
        <row r="273">
          <cell r="A273" t="str">
            <v>Голова Анна Георгиевна</v>
          </cell>
          <cell r="B273" t="str">
            <v>42.03.01 Реклама и связи с общественностью</v>
          </cell>
        </row>
        <row r="274">
          <cell r="A274" t="str">
            <v>Голованов Владимир Иванович</v>
          </cell>
          <cell r="B274" t="str">
            <v>38.03.04 Государственное и муниципальное управление</v>
          </cell>
        </row>
        <row r="275">
          <cell r="A275" t="str">
            <v>Гололобов Евгений Ильич</v>
          </cell>
          <cell r="B275" t="str">
            <v>46.04.02 Документоведение и архивоведение</v>
          </cell>
        </row>
        <row r="276">
          <cell r="A276" t="str">
            <v>Голосеева Анна Анатольевна</v>
          </cell>
          <cell r="B276" t="str">
            <v>39.03.01 Социология</v>
          </cell>
        </row>
        <row r="277">
          <cell r="A277" t="str">
            <v>Голубков Андрей Васильевич</v>
          </cell>
          <cell r="B277" t="str">
            <v>46.03.01 История; 45.03.01 Филология</v>
          </cell>
        </row>
        <row r="278">
          <cell r="A278" t="str">
            <v>Голубкова Анна Анатольевна</v>
          </cell>
          <cell r="B278" t="str">
            <v>45.03.01 Филология</v>
          </cell>
        </row>
        <row r="279">
          <cell r="A279" t="str">
            <v>Голубцов Сергей Александрович</v>
          </cell>
          <cell r="B279" t="str">
            <v>43.03.03 Гостиничное дело; 43.03.02 Туризм</v>
          </cell>
        </row>
        <row r="280">
          <cell r="A280" t="str">
            <v>Голубченко Игорь Вячеславович</v>
          </cell>
          <cell r="B280" t="str">
            <v>41.03.02 Регионоведение России</v>
          </cell>
        </row>
        <row r="281">
          <cell r="A281" t="str">
            <v>Голынькова Эрна Кареновна</v>
          </cell>
          <cell r="B281" t="str">
            <v>45.03.04 Интеллектуальные системы в гуманитарной сфере</v>
          </cell>
        </row>
        <row r="282">
          <cell r="A282" t="str">
            <v>Горбанева Елизавета Андреевна</v>
          </cell>
          <cell r="B282" t="str">
            <v>46.03.02 Документоведение и архивоведение</v>
          </cell>
        </row>
        <row r="283">
          <cell r="A283" t="str">
            <v>Горбунова Ирина Михайловна</v>
          </cell>
          <cell r="B283" t="str">
            <v>45.05.01 Перевод и переводоведение; 45.03.03 Фундаментальная и прикладная лингвистика</v>
          </cell>
        </row>
        <row r="284">
          <cell r="A284" t="str">
            <v>Гордеева Мария Александровна</v>
          </cell>
          <cell r="B284" t="str">
            <v>58.03.01 Востоковедение и африканистика; 45.03.01 Филология; 43.04.02 Туризм; 43.03.03 Гостиничное дело; 43.03.02 Туризм; 42.03.01 Реклама и связи с общественностью; 38.03.04 Государственное и муниципальное управление; 38.03.03 Управление персоналом; 38.03.02 Менеджмент; 38.03.01 Экономика</v>
          </cell>
        </row>
        <row r="285">
          <cell r="A285" t="str">
            <v>Гордей Яна Владимировна</v>
          </cell>
          <cell r="B285" t="str">
            <v>40.05.04 Судебная и прокурорская деятельность; 40.03.01 Юриспруденция</v>
          </cell>
        </row>
        <row r="286">
          <cell r="A286" t="str">
            <v>Гордиенко Елена Витальевна</v>
          </cell>
          <cell r="B286" t="str">
            <v>47.03.03 Религиоведение</v>
          </cell>
        </row>
        <row r="287">
          <cell r="A287" t="str">
            <v>Горелов Олег Игнатьевич</v>
          </cell>
          <cell r="B287" t="str">
            <v>42.03.01 Реклама и связи с общественностью</v>
          </cell>
        </row>
        <row r="288">
          <cell r="A288" t="str">
            <v>Горелова Светлана Игнатьевна</v>
          </cell>
          <cell r="B288" t="str">
            <v>50.03.01 Искусства и гуманитарные науки; 46.03.03 Антропология и этнология; 46.03.02 Документоведение и архивоведение; 46.03.01 История; 45.05.01 Перевод и переводоведение; 45.03.01 Филология; 42.03.05 Медиакоммуникации; 42.03.02 Журналистика; 42.03.01 Реклама и связи с общественностью; 38.03.02 Менеджмент</v>
          </cell>
        </row>
        <row r="289">
          <cell r="A289" t="str">
            <v>Горизонтов Леонид Ефремович</v>
          </cell>
          <cell r="B289" t="str">
            <v>46.04.01 История</v>
          </cell>
        </row>
        <row r="290">
          <cell r="A290" t="str">
            <v>Гориславец Алексей Юрьевич</v>
          </cell>
          <cell r="B290" t="str">
            <v>38.03.02 Менеджмент</v>
          </cell>
        </row>
        <row r="291">
          <cell r="A291" t="str">
            <v>Горлевская Людмила Эдуардовна</v>
          </cell>
          <cell r="B291" t="str">
            <v>42.03.01 Реклама и связи с общественностью</v>
          </cell>
        </row>
        <row r="292">
          <cell r="A292" t="str">
            <v>Горохова Анна Евгеньевна</v>
          </cell>
          <cell r="B292" t="str">
            <v>42.03.01 Реклама и связи с общественностью</v>
          </cell>
        </row>
        <row r="293">
          <cell r="A293" t="str">
            <v>Гороховская Елена Анатольевна</v>
          </cell>
          <cell r="B293" t="str">
            <v>46.03.03 Антропология и этнология</v>
          </cell>
        </row>
        <row r="294">
          <cell r="A294" t="str">
            <v>Грачев Михаил Николаевич</v>
          </cell>
          <cell r="B294" t="str">
            <v>41.03.04 Политология</v>
          </cell>
        </row>
        <row r="295">
          <cell r="A295" t="str">
            <v>Греков Юрий Алексеевич</v>
          </cell>
          <cell r="B295" t="str">
            <v>46.03.02 Документоведение и архивоведение; 46.03.01 История; 45.05.01 Перевод и переводоведение; 45.03.03 Фундаментальная и прикладная лингвистика; 44.03.02 Психолого-педагогическое образование; 42.03.02 Журналистика; 42.03.01 Реклама и связи с общественностью; 41.03.02 Регионоведение России; 41.03.01 Зарубежное регионоведение; 40.03.01 Юриспруденция; 39.03.01 Социология; 37.05.02 Психология служебной деятельности; 37.05.01 Клиническая психология; 37.03.01 Психология; 10.03.01 Информационная безопасность; 01.03.04 Прикладная математика</v>
          </cell>
        </row>
        <row r="296">
          <cell r="A296" t="str">
            <v>Грибач Светлана Владимировна</v>
          </cell>
          <cell r="B296" t="str">
            <v>45.05.01 Перевод и переводоведение; 45.03.01 Филология</v>
          </cell>
        </row>
        <row r="297">
          <cell r="A297" t="str">
            <v>Григорович Любовь Алексеевна</v>
          </cell>
          <cell r="B297" t="str">
            <v>37.05.01 Клиническая психология</v>
          </cell>
        </row>
        <row r="298">
          <cell r="A298" t="str">
            <v>Григорьев Андрей Владимирович</v>
          </cell>
          <cell r="B298" t="str">
            <v>45.03.01 Филология; 40.05.04 Судебная и прокурорская деятельность</v>
          </cell>
        </row>
        <row r="299">
          <cell r="A299" t="str">
            <v>Григорьев Максим Сергеевич</v>
          </cell>
          <cell r="B299" t="str">
            <v>41.03.05 Международные отношения</v>
          </cell>
        </row>
        <row r="300">
          <cell r="A300" t="str">
            <v>Гришачев Владимир Васильевич</v>
          </cell>
          <cell r="B300" t="str">
            <v>10.03.01 Информационная безопасность; 09.03.03 Прикладная информатика</v>
          </cell>
        </row>
        <row r="301">
          <cell r="A301" t="str">
            <v>Гришин Алексей Игоревич</v>
          </cell>
          <cell r="B301" t="str">
            <v>42.03.01 Реклама и связи с общественностью</v>
          </cell>
        </row>
        <row r="302">
          <cell r="A302" t="str">
            <v>Гришин Михаил Владимирович</v>
          </cell>
          <cell r="B302" t="str">
            <v>42.03.01 Реклама и связи с общественностью</v>
          </cell>
        </row>
        <row r="303">
          <cell r="A303" t="str">
            <v>Гришина Наталия Васильевна</v>
          </cell>
          <cell r="B303" t="str">
            <v>45.05.01 Перевод и переводоведение; 10.03.01 Информационная безопасность</v>
          </cell>
        </row>
        <row r="304">
          <cell r="A304" t="str">
            <v>Грошева Полина Юрьевна</v>
          </cell>
          <cell r="B304" t="str">
            <v>38.03.01 Экономика</v>
          </cell>
        </row>
        <row r="305">
          <cell r="A305" t="str">
            <v>Гудков Даниил Иванович</v>
          </cell>
          <cell r="B305" t="str">
            <v>42.03.01 Реклама и связи с общественностью</v>
          </cell>
        </row>
        <row r="306">
          <cell r="A306" t="str">
            <v>Гузенкова Тамара Семеновна</v>
          </cell>
          <cell r="B306" t="str">
            <v>45.05.01 Перевод и переводоведение; 42.03.05 Медиакоммуникации; 41.03.05 Международные отношения</v>
          </cell>
        </row>
        <row r="307">
          <cell r="A307" t="str">
            <v>Гуковская Анастасия Алексеевна</v>
          </cell>
          <cell r="B307" t="str">
            <v>38.04.02 Менеджмент; 38.03.01 Экономика</v>
          </cell>
        </row>
        <row r="308">
          <cell r="A308" t="str">
            <v>Гулынская Елена Владимировна</v>
          </cell>
          <cell r="B308" t="str">
            <v>58.03.01 Востоковедение и африканистика; 46.03.01 История</v>
          </cell>
        </row>
        <row r="309">
          <cell r="A309" t="str">
            <v>Гуляев Павел Степанович</v>
          </cell>
          <cell r="B309" t="str">
            <v>54.03.01 Дизайн</v>
          </cell>
        </row>
        <row r="310">
          <cell r="A310" t="str">
            <v>Гуляева Галина Васильевна</v>
          </cell>
          <cell r="B310" t="str">
            <v>45.03.01 Филология</v>
          </cell>
        </row>
        <row r="311">
          <cell r="A311" t="str">
            <v>Гундарина Анна Владимировна</v>
          </cell>
          <cell r="B311" t="str">
            <v>42.03.01 Реклама и связи с общественностью</v>
          </cell>
        </row>
        <row r="312">
          <cell r="A312" t="str">
            <v>Гуриева Мадина Таймуразовна</v>
          </cell>
          <cell r="B312" t="str">
            <v>42.03.01 Реклама и связи с общественностью; 38.03.02 Менеджмент</v>
          </cell>
        </row>
        <row r="313">
          <cell r="A313" t="str">
            <v>Гурова Александра Анатольевна</v>
          </cell>
          <cell r="B313" t="str">
            <v>45.05.01 Перевод и переводоведение</v>
          </cell>
        </row>
        <row r="314">
          <cell r="A314" t="str">
            <v>Гурьева Наталья Юрьевна</v>
          </cell>
          <cell r="B314" t="str">
            <v>58.03.01 Востоковедение и африканистика; 46.03.02 Документоведение и архивоведение; 46.03.01 История; 44.03.02 Психолого-педагогическое образование; 41.03.06 Публичная политика и социальные науки; 41.03.02 Регионоведение России; 39.03.01 Социология; 38.03.04 Государственное и муниципальное управление; 38.03.03 Управление персоналом; 38.03.02 Менеджмент</v>
          </cell>
        </row>
        <row r="315">
          <cell r="A315" t="str">
            <v>Гурьянова Елена Николаевна</v>
          </cell>
          <cell r="B315" t="str">
            <v>58.03.01 Востоковедение и африканистика; 46.03.01 История; 41.03.06 Публичная политика и социальные науки; 41.03.05 Международные отношения; 41.03.04 Политология; 41.03.01 Зарубежное регионоведение</v>
          </cell>
        </row>
        <row r="316">
          <cell r="A316" t="str">
            <v>Гусева Алла Ханафиевна</v>
          </cell>
          <cell r="B316" t="str">
            <v>45.05.01 Перевод и переводоведение; 45.03.01 Филология</v>
          </cell>
        </row>
        <row r="317">
          <cell r="A317" t="str">
            <v>Гусева Виктория Евгеньевна</v>
          </cell>
          <cell r="B317" t="str">
            <v>54.03.01 Дизайн; 50.03.03 История искусств</v>
          </cell>
        </row>
        <row r="318">
          <cell r="A318" t="str">
            <v>Гущин Александр Владимирович</v>
          </cell>
          <cell r="B318" t="str">
            <v>46.04.01 История; 44.03.02 Психолого-педагогическое образование; 42.03.02 Журналистика;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v>
          </cell>
        </row>
        <row r="319">
          <cell r="A319" t="str">
            <v>Давидоглу Сергей Николаевич</v>
          </cell>
          <cell r="B319" t="str">
            <v>47.03.03 Религиоведение</v>
          </cell>
        </row>
        <row r="320">
          <cell r="A320" t="str">
            <v>Давлетшина Наталья Викторовна</v>
          </cell>
          <cell r="B320" t="str">
            <v>46.04.01 История; 41.04.05 Международные отношения; 41.04.01 Зарубежное регионоведение; 41.03.05 Международные отношения; 41.03.01 Зарубежное регионоведение</v>
          </cell>
        </row>
        <row r="321">
          <cell r="A321" t="str">
            <v>Давтян Мария Александровна</v>
          </cell>
          <cell r="B321" t="str">
            <v>42.03.02 Журналистика</v>
          </cell>
        </row>
        <row r="322">
          <cell r="A322" t="str">
            <v>Дадабаева Зарина Абдурахмановна</v>
          </cell>
          <cell r="B322" t="str">
            <v>41.03.05 Международные отношения</v>
          </cell>
        </row>
        <row r="323">
          <cell r="A323" t="str">
            <v>Данилин Дмитрий Аркадьевич</v>
          </cell>
          <cell r="B323" t="str">
            <v>41.03.05 Международные отношения; 41.03.01 Зарубежное регионоведение</v>
          </cell>
        </row>
        <row r="324">
          <cell r="A324" t="str">
            <v>Данилин Никита Аркадьевич</v>
          </cell>
          <cell r="B324" t="str">
            <v>41.03.05 Международные отношения</v>
          </cell>
        </row>
        <row r="325">
          <cell r="A325" t="str">
            <v>Данилкова Юлия Юрьевна</v>
          </cell>
          <cell r="B325" t="str">
            <v>50.03.01 Искусства и гуманитарные науки; 46.03.01 История; 45.03.01 Филология</v>
          </cell>
        </row>
        <row r="326">
          <cell r="A326" t="str">
            <v>Данилова Александра Альбертовна</v>
          </cell>
          <cell r="B326" t="str">
            <v>50.04.04 Теория и история искусств</v>
          </cell>
        </row>
        <row r="327">
          <cell r="A327" t="str">
            <v>Дауди Тимур Миронович</v>
          </cell>
          <cell r="B327" t="str">
            <v>45.03.03 Фундаментальная и прикладная лингвистика; 43.03.03 Гостиничное дело; 41.03.06 Публичная политика и социальные науки; 41.03.04 Политология; 09.03.03 Прикладная информатика; 01.03.04 Прикладная математика</v>
          </cell>
        </row>
        <row r="328">
          <cell r="A328" t="str">
            <v>Дахина Кристина Михайловна</v>
          </cell>
          <cell r="B328" t="str">
            <v>45.03.03 Фундаментальная и прикладная лингвистика; 45.03.02 Лингвистика</v>
          </cell>
        </row>
        <row r="329">
          <cell r="A329" t="str">
            <v>Двоеносова Галина Александровна</v>
          </cell>
          <cell r="B329" t="str">
            <v>46.03.02 Документоведение и архивоведение</v>
          </cell>
        </row>
        <row r="330">
          <cell r="A330" t="str">
            <v>Дворяшина Марина Михайловна</v>
          </cell>
          <cell r="B330" t="str">
            <v>38.03.01 Экономика</v>
          </cell>
        </row>
        <row r="331">
          <cell r="A331" t="str">
            <v>Демкина Анна Владимировна</v>
          </cell>
          <cell r="B331" t="str">
            <v>51.03.01 Культурология; 37.05.01 Клиническая психология</v>
          </cell>
        </row>
        <row r="332">
          <cell r="A332" t="str">
            <v>Демьянюк Ирина Юрьевна</v>
          </cell>
          <cell r="B332" t="str">
            <v>43.03.02 Туризм</v>
          </cell>
        </row>
        <row r="333">
          <cell r="A333" t="str">
            <v>Дениева Айна Кюриевна</v>
          </cell>
          <cell r="B333" t="str">
            <v>43.03.03 Гостиничное дело; 43.03.02 Туризм</v>
          </cell>
        </row>
        <row r="334">
          <cell r="A334" t="str">
            <v>Денисов Александр Анатольевич</v>
          </cell>
          <cell r="B334" t="str">
            <v>37.05.02 Психология служебной деятельности</v>
          </cell>
        </row>
        <row r="335">
          <cell r="A335" t="str">
            <v>Джавадова Светлана Александровна</v>
          </cell>
          <cell r="B335" t="str">
            <v>54.03.01 Дизайн; 50.03.03 История искусств; 48.03.01 Теология; 47.03.03 Религиоведение; 47.03.01 Философия; 46.03.01 История; 45.03.04 Интеллектуальные системы в гуманитарной сфере; 42.03.02 Журналистика; 40.03.01 Юриспруденция; 39.03.01 Социология; 38.03.01 Экономика; 37.05.02 Психология служебной деятельности; 37.05.01 Клиническая психология; 37.03.02 Конфликтология; 37.03.01 Психология</v>
          </cell>
        </row>
        <row r="336">
          <cell r="A336" t="str">
            <v>Джавршян Нана Размики</v>
          </cell>
          <cell r="B336" t="str">
            <v>51.03.01 Культурология; 50.03.03 История искусств; 46.03.01 История; 42.04.01 Реклама и связи с общественностью; 42.03.05 Медиакоммуникации; 42.03.01 Реклама и связи с общественностью; 41.03.05 Международные отношения; 41.03.01 Зарубежное регионоведение</v>
          </cell>
        </row>
        <row r="337">
          <cell r="A337" t="str">
            <v>Джанг Ксяожинг</v>
          </cell>
          <cell r="B337" t="str">
            <v>45.05.01 Перевод и переводоведение</v>
          </cell>
        </row>
        <row r="338">
          <cell r="A338" t="str">
            <v>Дзабиева Кадина Казбековна</v>
          </cell>
          <cell r="B338" t="str">
            <v>58.03.01 Востоковедение и африканистика; 46.03.01 История; 42.03.02 Журналистика; 41.03.05 Международные отношения</v>
          </cell>
        </row>
        <row r="339">
          <cell r="A339" t="str">
            <v>Дзодзикова Алана Александровна</v>
          </cell>
          <cell r="B339" t="str">
            <v>45.05.01 Перевод и переводоведение</v>
          </cell>
        </row>
        <row r="340">
          <cell r="A340" t="str">
            <v>Дзукоев Сергей Феликсович</v>
          </cell>
          <cell r="B340" t="str">
            <v>45.05.01 Перевод и переводоведение; 45.04.04 Интеллектуальные системы в гуманитарной среде; 45.03.04 Интеллектуальные системы в гуманитарной сфере; 45.03.02 Лингвистика</v>
          </cell>
        </row>
        <row r="341">
          <cell r="A341" t="str">
            <v>Дзюбенко Михаил Васильевич</v>
          </cell>
          <cell r="B341" t="str">
            <v>46.03.02 Документоведение и архивоведение</v>
          </cell>
        </row>
        <row r="342">
          <cell r="A342" t="str">
            <v>Дзякович Елена Владимировна</v>
          </cell>
          <cell r="B342" t="str">
            <v>46.04.01 История; 45.04.04 Интеллектуальные системы в гуманитарной среде; 42.04.05 Медиакоммуникации; 42.03.01 Реклама и связи с общественностью; 41.03.06 Публичная политика и социальные науки; 40.04.01 Юриспруденция; 38.04.04 Государственное и муниципальное управление; 38.04.03 Управление персоналом; 38.04.02 Менеджмент; 38.04.01 Экономика; 10.04.01 Информационная безопасность; 09.04.03 Прикладная информатика</v>
          </cell>
        </row>
        <row r="343">
          <cell r="A343" t="str">
            <v>Дикун Марина Максимовна</v>
          </cell>
          <cell r="B343" t="str">
            <v>45.05.01 Перевод и переводоведение; 45.03.01 Филология</v>
          </cell>
        </row>
        <row r="344">
          <cell r="A344" t="str">
            <v>Дмитриев Сергей Викторович</v>
          </cell>
          <cell r="B344" t="str">
            <v>47.03.01 Философия</v>
          </cell>
        </row>
        <row r="345">
          <cell r="A345" t="str">
            <v>Добаткина Дарья Дмитриевна</v>
          </cell>
          <cell r="B345" t="str">
            <v>45.03.03 Фундаментальная и прикладная лингвистика</v>
          </cell>
        </row>
        <row r="346">
          <cell r="A346" t="str">
            <v>Добренький Сергей Иванович</v>
          </cell>
          <cell r="B346" t="str">
            <v>46.03.02 Документоведение и архивоведение; 46.03.01 История; 41.03.06 Публичная политика и социальные науки</v>
          </cell>
        </row>
        <row r="347">
          <cell r="A347" t="str">
            <v>Добровольская Марина Георгиевна</v>
          </cell>
          <cell r="B347" t="str">
            <v>45.05.01 Перевод и переводоведение; 45.03.02 Лингвистика</v>
          </cell>
        </row>
        <row r="348">
          <cell r="A348" t="str">
            <v>Добрынин Дмитрий Анатольевич</v>
          </cell>
          <cell r="B348" t="str">
            <v>45.04.04 Интеллектуальные системы в гуманитарной среде</v>
          </cell>
        </row>
        <row r="349">
          <cell r="A349" t="str">
            <v>Долгих Дмитрий Александрович</v>
          </cell>
          <cell r="B349" t="str">
            <v>46.03.03 Антропология и этнология; 37.05.01 Клиническая психология</v>
          </cell>
        </row>
        <row r="350">
          <cell r="A350" t="str">
            <v>Долгих Елена Владимировна</v>
          </cell>
          <cell r="B350" t="str">
            <v>50.03.03 История искусств</v>
          </cell>
        </row>
        <row r="351">
          <cell r="A351" t="str">
            <v>Долгова Евгения Андреевна</v>
          </cell>
          <cell r="B351" t="str">
            <v>46.03.01 История</v>
          </cell>
        </row>
        <row r="352">
          <cell r="A352" t="str">
            <v>Долгова Наталья Витальевна</v>
          </cell>
          <cell r="B352" t="str">
            <v>46.03.03 Антропология и этнология; 44.03.02 Психолого-педагогическое образование; 37.05.02 Психология служебной деятельности; 37.04.01 Психология</v>
          </cell>
        </row>
        <row r="353">
          <cell r="A353" t="str">
            <v>Должанская Ольга Викторовна</v>
          </cell>
          <cell r="B353" t="str">
            <v>58.03.01 Востоковедение и африканистика; 51.03.01 Культурология; 50.04.04 Теория и история искусств; 50.03.03 История искусств; 46.04.01 История; 46.03.02 Документоведение и архивоведение; 46.03.01 История; 43.03.03 Гостиничное дело; 42.03.02 Журналистика; 41.04.01 Зарубежное регионоведение; 41.03.06 Публичная политика и социальные науки; 41.03.05 Международные отношения; 41.03.04 Политология; 41.03.01 Зарубежное регионоведение</v>
          </cell>
        </row>
        <row r="354">
          <cell r="A354" t="str">
            <v>Доманский Юрий Викторович</v>
          </cell>
          <cell r="B354" t="str">
            <v>45.03.01 Филология</v>
          </cell>
        </row>
        <row r="355">
          <cell r="A355" t="str">
            <v>Донцев Сергей Павлович</v>
          </cell>
          <cell r="B355" t="str">
            <v>58.03.01 Востоковедение и африканистика; 45.05.01 Перевод и переводоведение; 45.03.04 Интеллектуальные системы в гуманитарной сфере; 45.03.03 Фундаментальная и прикладная лингвистика; 45.03.02 Лингвистика; 41.03.04 Политология</v>
          </cell>
        </row>
        <row r="356">
          <cell r="A356" t="str">
            <v>Дорохина Дарья Михайловна</v>
          </cell>
          <cell r="B356" t="str">
            <v>37.05.01 Клиническая психология; 37.03.01 Психология</v>
          </cell>
        </row>
        <row r="357">
          <cell r="A357" t="str">
            <v>Дохолян Самвел Бахшиевич</v>
          </cell>
          <cell r="B357" t="str">
            <v>42.03.01 Реклама и связи с общественностью</v>
          </cell>
        </row>
        <row r="358">
          <cell r="A358" t="str">
            <v>Драгунская Людмила Самуиловна</v>
          </cell>
          <cell r="B358" t="str">
            <v>44.05.01 Педагогика и психология девиантного поведения; 37.05.01 Клиническая психология; 37.03.01 Психология</v>
          </cell>
        </row>
        <row r="359">
          <cell r="A359" t="str">
            <v>Драмбян Михаил Игоревич</v>
          </cell>
          <cell r="B359" t="str">
            <v>46.03.03 Антропология и этнология</v>
          </cell>
        </row>
        <row r="360">
          <cell r="A360" t="str">
            <v>Драчёва Нина Владимировна</v>
          </cell>
          <cell r="B360" t="str">
            <v>46.03.01 История; 45.03.01 Филология</v>
          </cell>
        </row>
        <row r="361">
          <cell r="A361" t="str">
            <v>Дрейер Леонид Матвеевич</v>
          </cell>
          <cell r="B361" t="str">
            <v>48.03.01 Теология; 45.03.03 Фундаментальная и прикладная лингвистика</v>
          </cell>
        </row>
        <row r="362">
          <cell r="A362" t="str">
            <v>Дубровина Ирина Сергеевна</v>
          </cell>
          <cell r="B362" t="str">
            <v>45.05.01 Перевод и переводоведение; 45.03.01 Филология</v>
          </cell>
        </row>
        <row r="363">
          <cell r="A363" t="str">
            <v>Дудаков-Кашуро Константин Валерьевич</v>
          </cell>
          <cell r="B363" t="str">
            <v>50.03.03 История искусств</v>
          </cell>
        </row>
        <row r="364">
          <cell r="A364" t="str">
            <v>Дудинова Анна Александровна</v>
          </cell>
          <cell r="B364" t="str">
            <v>45.05.01 Перевод и переводоведение</v>
          </cell>
        </row>
        <row r="365">
          <cell r="A365" t="str">
            <v>Дудко Екатерина Николаевна</v>
          </cell>
          <cell r="B365" t="str">
            <v>45.03.04 Интеллектуальные системы в гуманитарной сфере; 45.03.02 Лингвистика</v>
          </cell>
        </row>
        <row r="366">
          <cell r="A366" t="str">
            <v>Дудник Анна Игоревна</v>
          </cell>
          <cell r="B366" t="str">
            <v>38.03.04 Государственное и муниципальное управление</v>
          </cell>
        </row>
        <row r="367">
          <cell r="A367" t="str">
            <v>Дунаева Елена Александровна</v>
          </cell>
          <cell r="B367" t="str">
            <v>50.03.01 Искусства и гуманитарные науки; 45.03.01 Филология</v>
          </cell>
        </row>
        <row r="368">
          <cell r="A368" t="str">
            <v>Дурновцев Валерий Иванович</v>
          </cell>
          <cell r="B368" t="str">
            <v>46.04.02 Документоведение и архивоведение; 46.04.01 История; 46.03.02 Документоведение и архивоведение</v>
          </cell>
        </row>
        <row r="369">
          <cell r="A369" t="str">
            <v>Дурыманова Анастасия Дмитриевна</v>
          </cell>
          <cell r="B369" t="str">
            <v>45.05.01 Перевод и переводоведение; 41.03.05 Международные отношения</v>
          </cell>
        </row>
        <row r="370">
          <cell r="A370" t="str">
            <v>Дыбо Анна Владимировна</v>
          </cell>
          <cell r="B370" t="str">
            <v>46.03.01 История</v>
          </cell>
        </row>
        <row r="371">
          <cell r="A371" t="str">
            <v>Дьяченко Светлана Владимировна</v>
          </cell>
          <cell r="B371" t="str">
            <v>45.03.03 Фундаментальная и прикладная лингвистика; 45.03.02 Лингвистика</v>
          </cell>
        </row>
        <row r="372">
          <cell r="A372" t="str">
            <v>Дюжов Алексей Владимирович</v>
          </cell>
          <cell r="B372" t="str">
            <v>40.03.01 Юриспруденция</v>
          </cell>
        </row>
        <row r="373">
          <cell r="A373" t="str">
            <v>Евдокимова Александра Алексеевна</v>
          </cell>
          <cell r="B373" t="str">
            <v>45.03.03 Фундаментальная и прикладная лингвистика</v>
          </cell>
        </row>
        <row r="374">
          <cell r="A374" t="str">
            <v>Евдошенко Олег Игоревич</v>
          </cell>
          <cell r="B374" t="str">
            <v>09.03.03 Прикладная информатика; 01.03.04 Прикладная математика</v>
          </cell>
        </row>
        <row r="375">
          <cell r="A375" t="str">
            <v>Евстафьев Владимир Александрович</v>
          </cell>
          <cell r="B375" t="str">
            <v>42.03.01 Реклама и связи с общественностью</v>
          </cell>
        </row>
        <row r="376">
          <cell r="A376" t="str">
            <v>Егорова Мария Александровна</v>
          </cell>
          <cell r="B376" t="str">
            <v>45.05.01 Перевод и переводоведение; 45.03.03 Фундаментальная и прикладная лингвистика</v>
          </cell>
        </row>
        <row r="377">
          <cell r="A377" t="str">
            <v>Егорова Оксана Вениаминовна</v>
          </cell>
          <cell r="B377" t="str">
            <v>46.04.01 История; 46.03.02 Документоведение и архивоведение; 46.03.01 История; 41.03.06 Публичная политика и социальные науки; 41.03.02 Регионоведение России</v>
          </cell>
        </row>
        <row r="378">
          <cell r="A378" t="str">
            <v>Ежов Илья Алексеевич</v>
          </cell>
          <cell r="B378" t="str">
            <v>45.05.01 Перевод и переводоведение</v>
          </cell>
        </row>
        <row r="379">
          <cell r="A379" t="str">
            <v>Елагин Роман Иванович</v>
          </cell>
          <cell r="B379" t="str">
            <v>40.03.01 Юриспруденция</v>
          </cell>
        </row>
        <row r="380">
          <cell r="A380" t="str">
            <v>Елисеева Наталья Викторовна</v>
          </cell>
          <cell r="B380" t="str">
            <v>46.03.01 История; 41.03.06 Публичная политика и социальные науки</v>
          </cell>
        </row>
        <row r="381">
          <cell r="A381" t="str">
            <v>Ененко Елена Артемовна</v>
          </cell>
          <cell r="B381" t="str">
            <v>54.03.01 Дизайн</v>
          </cell>
        </row>
        <row r="382">
          <cell r="A382" t="str">
            <v>Епифанов Михаил Евгеньевич</v>
          </cell>
          <cell r="B382" t="str">
            <v>45.04.04 Интеллектуальные системы в гуманитарной среде; 45.03.04 Интеллектуальные системы в гуманитарной сфере</v>
          </cell>
        </row>
        <row r="383">
          <cell r="A383" t="str">
            <v>Еремин Владимир Станиславович</v>
          </cell>
          <cell r="B383" t="str">
            <v>41.04.05 Международные отношения; 41.04.01 Зарубежное регионоведение; 41.03.05 Международные отношения; 41.03.01 Зарубежное регионоведение; 39.04.01 Социология</v>
          </cell>
        </row>
        <row r="384">
          <cell r="A384" t="str">
            <v>Еремина Елизавета Анатольевна</v>
          </cell>
          <cell r="B384" t="str">
            <v>46.04.02 Документоведение и архивоведение; 40.03.01 Юриспруденция</v>
          </cell>
        </row>
        <row r="385">
          <cell r="A385" t="str">
            <v>Еремина Софья Сергеевна</v>
          </cell>
          <cell r="B385" t="str">
            <v>46.03.01 История; 45.03.01 Филология</v>
          </cell>
        </row>
        <row r="386">
          <cell r="A386" t="str">
            <v>Ермакова Любовь Алексеевна</v>
          </cell>
          <cell r="B386" t="str">
            <v>44.04.02 Психолого-педагогическое образование; 42.04.05 Медиакоммуникации; 42.04.01 Реклама и связи с общественностью; 42.03.05 Медиакоммуникации; 42.03.01 Реклама и связи с общественностью; 38.03.04 Государственное и муниципальное управление; 37.05.01 Клиническая психология</v>
          </cell>
        </row>
        <row r="387">
          <cell r="A387" t="str">
            <v>Ермишина Екатерина Сергеевна</v>
          </cell>
          <cell r="B387" t="str">
            <v>45.05.01 Перевод и переводоведение; 45.03.03 Фундаментальная и прикладная лингвистика</v>
          </cell>
        </row>
        <row r="388">
          <cell r="A388" t="str">
            <v>Ермолов Олег Владимирович</v>
          </cell>
          <cell r="B388" t="str">
            <v>58.03.01 Востоковедение и африканистика</v>
          </cell>
        </row>
        <row r="389">
          <cell r="A389" t="str">
            <v>Ермолова Ирина Евгеньевна</v>
          </cell>
          <cell r="B389" t="str">
            <v>46.03.01 История</v>
          </cell>
        </row>
        <row r="390">
          <cell r="A390" t="str">
            <v>Ерошкина Татьяна Викторовна</v>
          </cell>
          <cell r="B390" t="str">
            <v>37.05.02 Психология служебной деятельности; 37.05.01 Клиническая психология; 37.03.02 Конфликтология; 37.03.01 Психология</v>
          </cell>
        </row>
        <row r="391">
          <cell r="A391" t="str">
            <v>Ершова Галина Гавриловна</v>
          </cell>
          <cell r="B391" t="str">
            <v>46.03.01 История</v>
          </cell>
        </row>
        <row r="392">
          <cell r="A392" t="str">
            <v>Ершова Елена Сергеевна</v>
          </cell>
          <cell r="B392" t="str">
            <v>54.03.01 Дизайн; 50.03.03 История искусств</v>
          </cell>
        </row>
        <row r="393">
          <cell r="A393" t="str">
            <v>Ершова Любовь Сергеевна</v>
          </cell>
          <cell r="B393" t="str">
            <v>50.03.03 История искусств; 47.03.01 Философия; 45.05.01 Перевод и переводоведение; 45.03.03 Фундаментальная и прикладная лингвистика; 42.03.02 Журналистика</v>
          </cell>
        </row>
        <row r="394">
          <cell r="A394" t="str">
            <v>Ефанов Александр Александрович</v>
          </cell>
          <cell r="B394" t="str">
            <v>42.04.01 Реклама и связи с общественностью; 42.03.05 Медиакоммуникации; 42.03.01 Реклама и связи с общественностью</v>
          </cell>
        </row>
        <row r="395">
          <cell r="A395" t="str">
            <v>Ефимова Елена Анатольевна</v>
          </cell>
          <cell r="B395" t="str">
            <v>45.04.04 Интеллектуальные системы в гуманитарной среде; 45.03.04 Интеллектуальные системы в гуманитарной сфере</v>
          </cell>
        </row>
        <row r="396">
          <cell r="A396" t="str">
            <v>Ефремова Диляра Набиулловна</v>
          </cell>
          <cell r="B396" t="str">
            <v>37.05.02 Психология служебной деятельности; 37.05.01 Клиническая психология; 37.03.01 Психология</v>
          </cell>
        </row>
        <row r="397">
          <cell r="A397" t="str">
            <v>Ефремова Надежда Георгиевна</v>
          </cell>
          <cell r="B397" t="str">
            <v>50.03.01 Искусства и гуманитарные науки; 45.03.01 Филология</v>
          </cell>
        </row>
        <row r="398">
          <cell r="A398" t="str">
            <v>Жабров Александр Владимирович</v>
          </cell>
          <cell r="B398" t="str">
            <v>45.05.01 Перевод и переводоведение; 42.03.05 Медиакоммуникации; 42.03.01 Реклама и связи с общественностью; 41.03.06 Публичная политика и социальные науки; 41.03.04 Политология; 41.03.02 Регионоведение России; 38.03.04 Государственное и муниципальное управление</v>
          </cell>
        </row>
        <row r="399">
          <cell r="A399" t="str">
            <v>Жадан Людмила Сергеевна</v>
          </cell>
          <cell r="B399" t="str">
            <v>45.05.01 Перевод и переводоведение; 45.04.01 Филология</v>
          </cell>
        </row>
        <row r="400">
          <cell r="A400" t="str">
            <v>Жданова Виолетта Александровна</v>
          </cell>
          <cell r="B400" t="str">
            <v>51.03.04 Музеология и охрана объектов культурного и природного наследия; 46.03.03 Антропология и этнология; 46.03.01 История; 45.03.04 Интеллектуальные системы в гуманитарной сфере; 45.03.03 Фундаментальная и прикладная лингвистика; 45.03.02 Лингвистика; 42.03.05 Медиакоммуникации; 42.03.01 Реклама и связи с общественностью; 40.05.04 Судебная и прокурорская деятельность; 39.03.01 Социология; 10.03.01 Информационная безопасность</v>
          </cell>
        </row>
        <row r="401">
          <cell r="A401" t="str">
            <v>Жебелева Екатерина Валентиновна</v>
          </cell>
          <cell r="B401" t="str">
            <v>58.03.01 Востоковедение и африканистика; 54.03.01 Дизайн; 50.03.01 Искусства и гуманитарные науки; 47.03.03 Религиоведение; 46.03.03 Антропология и этнология; 46.03.02 Документоведение и архивоведение; 46.03.01 История; 45.05.01 Перевод и переводоведение; 45.03.02 Лингвистика; 45.03.01 Филология; 44.03.02 Психолого-педагогическое образование; 42.03.02 Журналистика; 42.03.01 Реклама и связи с общественностью; 41.03.06 Публичная политика и социальные науки; 41.03.04 Политология; 41.03.01 Зарубежное регионоведение; 39.03.01 Социология; 37.03.01 Психология</v>
          </cell>
        </row>
        <row r="402">
          <cell r="A402" t="str">
            <v>Живлов Михаил Александрович</v>
          </cell>
          <cell r="B402" t="str">
            <v>45.03.03 Фундаментальная и прикладная лингвистика</v>
          </cell>
        </row>
        <row r="403">
          <cell r="A403" t="str">
            <v>Животов Геннадий Васильевич</v>
          </cell>
          <cell r="B403" t="str">
            <v>54.03.01 Дизайн</v>
          </cell>
        </row>
        <row r="404">
          <cell r="A404" t="str">
            <v>Жигарина Елена Евгеньевна</v>
          </cell>
          <cell r="B404" t="str">
            <v>45.04.01 Филология</v>
          </cell>
        </row>
        <row r="405">
          <cell r="A405" t="str">
            <v>Жирнов Алексей Сергеевич</v>
          </cell>
          <cell r="B405" t="str">
            <v>58.03.01 Востоковедение и африканистика; 47.03.03 Религиоведение; 46.03.03 Антропология и этнология; 46.03.01 История; 45.05.01 Перевод и переводоведение; 45.03.03 Фундаментальная и прикладная лингвистика; 45.03.02 Лингвистика; 45.03.01 Филология; 43.03.03 Гостиничное дело; 42.03.02 Журналистика; 40.03.01 Юриспруденция; 39.03.01 Социология; 38.03.04 Государственное и муниципальное управление; 38.03.02 Менеджмент; 37.03.01 Психология</v>
          </cell>
        </row>
        <row r="406">
          <cell r="A406" t="str">
            <v>Жиромская Валентина Борисовна</v>
          </cell>
          <cell r="B406" t="str">
            <v>47.03.01 Философия; 46.04.02 Документоведение и архивоведение; 46.03.01 История; 45.03.01 Филология; 42.03.01 Реклама и связи с общественностью; 41.03.02 Регионоведение России</v>
          </cell>
        </row>
        <row r="407">
          <cell r="A407" t="str">
            <v>Жорина Яна Юрьевна</v>
          </cell>
          <cell r="B407" t="str">
            <v>37.05.01 Клиническая психология</v>
          </cell>
        </row>
        <row r="408">
          <cell r="A408" t="str">
            <v>Жукова Евгения Евгеньевна</v>
          </cell>
          <cell r="B408" t="str">
            <v>42.03.01 Реклама и связи с общественностью; 38.03.02 Менеджмент</v>
          </cell>
        </row>
        <row r="409">
          <cell r="A409" t="str">
            <v>Жукова Елена Николаевна</v>
          </cell>
          <cell r="B409" t="str">
            <v>42.04.05 Медиакоммуникации; 42.03.01 Реклама и связи с общественностью</v>
          </cell>
        </row>
        <row r="410">
          <cell r="A410" t="str">
            <v>Жукова Людмила Геннадьевна</v>
          </cell>
          <cell r="B410" t="str">
            <v>47.03.03 Религиоведение</v>
          </cell>
        </row>
        <row r="411">
          <cell r="A411" t="str">
            <v>Жукова Мария Михайловна</v>
          </cell>
          <cell r="B411" t="str">
            <v>46.03.02 Документоведение и архивоведение; 41.03.06 Публичная политика и социальные науки</v>
          </cell>
        </row>
        <row r="412">
          <cell r="A412" t="str">
            <v>Журавлева Виктория Ивановна</v>
          </cell>
          <cell r="B412" t="str">
            <v>41.04.05 Международные отношения; 41.04.01 Зарубежное регионоведение; 41.03.05 Международные отношения; 41.03.01 Зарубежное регионоведение</v>
          </cell>
        </row>
        <row r="413">
          <cell r="A413" t="str">
            <v>Журавлева Ирина Алексеевна</v>
          </cell>
          <cell r="B413" t="str">
            <v>46.03.01 История; 45.03.01 Филология</v>
          </cell>
        </row>
        <row r="414">
          <cell r="A414" t="str">
            <v>Журавлева Юлия Викторовна</v>
          </cell>
          <cell r="B414" t="str">
            <v>54.03.01 Дизайн; 50.03.03 История искусств</v>
          </cell>
        </row>
        <row r="415">
          <cell r="A415" t="str">
            <v>Жучков Сергей Викторович</v>
          </cell>
          <cell r="B415" t="str">
            <v>40.03.01 Юриспруденция</v>
          </cell>
        </row>
        <row r="416">
          <cell r="A416" t="str">
            <v>Жучкова Юлия Александровна</v>
          </cell>
          <cell r="B416" t="str">
            <v>46.03.02 Документоведение и архивоведение</v>
          </cell>
        </row>
        <row r="417">
          <cell r="A417" t="str">
            <v>Заботкина Вера Ивановна</v>
          </cell>
          <cell r="B417" t="str">
            <v>45.05.01 Перевод и переводоведение; 45.03.01 Филология</v>
          </cell>
        </row>
        <row r="418">
          <cell r="A418" t="str">
            <v>Загорулько Андрей Владиславович</v>
          </cell>
          <cell r="B418" t="str">
            <v>46.03.03 Антропология и этнология; 46.03.01 История</v>
          </cell>
        </row>
        <row r="419">
          <cell r="A419" t="str">
            <v>Заиграева Ольга Вячеславовна</v>
          </cell>
          <cell r="B419" t="str">
            <v>40.05.04 Судебная и прокурорская деятельность; 40.03.01 Юриспруденция; 38.03.04 Государственное и муниципальное управление</v>
          </cell>
        </row>
        <row r="420">
          <cell r="A420" t="str">
            <v>Зайковская Светлана Андреевна</v>
          </cell>
          <cell r="B420" t="str">
            <v>45.03.04 Интеллектуальные системы в гуманитарной сфере; 45.03.02 Лингвистика</v>
          </cell>
        </row>
        <row r="421">
          <cell r="A421" t="str">
            <v>Зайцев Алексей Геннадьевич</v>
          </cell>
          <cell r="B421" t="str">
            <v>38.03.02 Менеджмент</v>
          </cell>
        </row>
        <row r="422">
          <cell r="A422" t="str">
            <v>Зайцева Анастасия Андреевна</v>
          </cell>
          <cell r="B422" t="str">
            <v>41.03.06 Публичная политика и социальные науки; 39.03.01 Социология</v>
          </cell>
        </row>
        <row r="423">
          <cell r="A423" t="str">
            <v>Зайцева Ангелина Викторовна</v>
          </cell>
          <cell r="B423" t="str">
            <v>45.03.02 Лингвистика; 38.04.02 Менеджмент; 38.03.03 Управление персоналом; 38.03.02 Менеджмент</v>
          </cell>
        </row>
        <row r="424">
          <cell r="A424" t="str">
            <v>Закарьян Рузана Яковлевна</v>
          </cell>
          <cell r="B424" t="str">
            <v>46.03.02 Документоведение и архивоведение; 41.03.05 Международные отношения; 41.03.04 Политология; 41.03.01 Зарубежное регионоведение</v>
          </cell>
        </row>
        <row r="425">
          <cell r="A425" t="str">
            <v>Закурдаев Алексей Александрович</v>
          </cell>
          <cell r="B425" t="str">
            <v>46.03.03 Антропология и этнология</v>
          </cell>
        </row>
        <row r="426">
          <cell r="A426" t="str">
            <v>Запьянцева Наталья Борисовна</v>
          </cell>
          <cell r="B426" t="str">
            <v>45.05.01 Перевод и переводоведение; 45.03.04 Интеллектуальные системы в гуманитарной сфере</v>
          </cell>
        </row>
        <row r="427">
          <cell r="A427" t="str">
            <v>Зарапин Роман Валерьевич</v>
          </cell>
          <cell r="B427" t="str">
            <v>54.03.01 Дизайн; 51.03.04 Музеология и охрана объектов культурного и природного наследия; 50.03.03 История искусств; 46.03.02 Документоведение и архивоведение; 46.03.01 История; 45.03.02 Лингвистика; 44.03.02 Психолого-педагогическое образование; 42.03.05 Медиакоммуникации; 42.03.01 Реклама и связи с общественностью; 40.05.04 Судебная и прокурорская деятельность;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v>
          </cell>
        </row>
        <row r="428">
          <cell r="A428" t="str">
            <v>Захаров Андрей Александрович</v>
          </cell>
          <cell r="B428" t="str">
            <v>41.03.04 Политология</v>
          </cell>
        </row>
        <row r="429">
          <cell r="A429" t="str">
            <v>Захарова Аглая Валентиновна</v>
          </cell>
          <cell r="B429" t="str">
            <v>45.03.01 Филология</v>
          </cell>
        </row>
        <row r="430">
          <cell r="A430" t="str">
            <v>Захарова Ирина Николаевна</v>
          </cell>
          <cell r="B430" t="str">
            <v>51.03.01 Культурология</v>
          </cell>
        </row>
        <row r="431">
          <cell r="A431" t="str">
            <v>Захарченко Ирина Николаевна</v>
          </cell>
          <cell r="B431" t="str">
            <v>51.03.01 Культурология</v>
          </cell>
        </row>
        <row r="432">
          <cell r="A432" t="str">
            <v>Зверев Андрей Леонидович</v>
          </cell>
          <cell r="B432" t="str">
            <v>46.03.01 История; 42.03.01 Реклама и связи с общественностью; 41.04.06 Публичная политика; 41.03.06 Публичная политика и социальные науки</v>
          </cell>
        </row>
        <row r="433">
          <cell r="A433" t="str">
            <v>Зверева Галина Ивановна</v>
          </cell>
          <cell r="B433" t="str">
            <v>51.03.01 Культурология</v>
          </cell>
        </row>
        <row r="434">
          <cell r="A434" t="str">
            <v>Зверкова Елизавета Алексеевна</v>
          </cell>
          <cell r="B434" t="str">
            <v>46.03.03 Антропология и этнология; 41.03.05 Международные отношения</v>
          </cell>
        </row>
        <row r="435">
          <cell r="A435" t="str">
            <v>Звягинцева Ольга Павловна</v>
          </cell>
          <cell r="B435" t="str">
            <v>42.03.01 Реклама и связи с общественностью</v>
          </cell>
        </row>
        <row r="436">
          <cell r="A436" t="str">
            <v>Зейферт Елена Ивановна</v>
          </cell>
          <cell r="B436" t="str">
            <v>45.03.01 Филология</v>
          </cell>
        </row>
        <row r="437">
          <cell r="A437" t="str">
            <v>Зеленина Галина Светлояровна</v>
          </cell>
          <cell r="B437" t="str">
            <v>48.03.01 Теология</v>
          </cell>
        </row>
        <row r="438">
          <cell r="A438" t="str">
            <v>Зеленова Оксана Владимировна</v>
          </cell>
          <cell r="B438" t="str">
            <v>48.03.01 Теология; 47.03.03 Религиоведение; 41.03.02 Регионоведение России</v>
          </cell>
        </row>
        <row r="439">
          <cell r="A439" t="str">
            <v>Землянских Татьяна Николаевна</v>
          </cell>
          <cell r="B439" t="str">
            <v>42.03.02 Журналистика</v>
          </cell>
        </row>
        <row r="440">
          <cell r="A440" t="str">
            <v>Земскова Полина Евгеньевна</v>
          </cell>
          <cell r="B440" t="str">
            <v>40.05.04 Судебная и прокурорская деятельность; 40.03.01 Юриспруденция; 38.03.03 Управление персоналом</v>
          </cell>
        </row>
        <row r="441">
          <cell r="A441" t="str">
            <v>Зенкина Елена Вячеславовна</v>
          </cell>
          <cell r="B441" t="str">
            <v>38.03.01 Экономика</v>
          </cell>
        </row>
        <row r="442">
          <cell r="A442" t="str">
            <v>Зиборова Ольга Петровна</v>
          </cell>
          <cell r="B442" t="str">
            <v>50.04.04 Теория и история искусств; 50.03.03 История искусств</v>
          </cell>
        </row>
        <row r="443">
          <cell r="A443" t="str">
            <v>Зиновьева Елена Борисовна</v>
          </cell>
          <cell r="B443" t="str">
            <v>46.03.01 История; 41.04.06 Публичная политика; 41.03.06 Публичная политика и социальные науки</v>
          </cell>
        </row>
        <row r="444">
          <cell r="A444" t="str">
            <v>Златинский Роман Николаевич</v>
          </cell>
          <cell r="B444" t="str">
            <v>45.03.03 Фундаментальная и прикладная лингвистика</v>
          </cell>
        </row>
        <row r="445">
          <cell r="A445" t="str">
            <v>Зозуля Игорь Владимирович</v>
          </cell>
          <cell r="B445" t="str">
            <v>58.03.01 Востоковедение и африканистика; 46.03.02 Документоведение и архивоведение; 46.03.01 История; 41.03.05 Международные отношения; 41.03.04 Политология</v>
          </cell>
        </row>
        <row r="446">
          <cell r="A446" t="str">
            <v>Золотухин Андрей Владимирович</v>
          </cell>
          <cell r="B446" t="str">
            <v>47.03.01 Философия; 45.05.01 Перевод и переводоведение; 45.03.01 Филология; 42.03.05 Медиакоммуникации; 42.03.01 Реклама и связи с общественностью</v>
          </cell>
        </row>
        <row r="447">
          <cell r="A447" t="str">
            <v>Зорин Владимир Юрьевич</v>
          </cell>
          <cell r="B447" t="str">
            <v>46.04.03 Антропология и этнология</v>
          </cell>
        </row>
        <row r="448">
          <cell r="A448" t="str">
            <v>Зорин Кирилл Александрович</v>
          </cell>
          <cell r="B448" t="str">
            <v>42.03.02 Журналистика</v>
          </cell>
        </row>
        <row r="449">
          <cell r="A449" t="str">
            <v>Зотин Александр Николаевич</v>
          </cell>
          <cell r="B449" t="str">
            <v>58.04.01 Востоковедение и африканистика</v>
          </cell>
        </row>
        <row r="450">
          <cell r="A450" t="str">
            <v>Зотова Татьяна Алексеевна</v>
          </cell>
          <cell r="B450" t="str">
            <v>45.03.04 Интеллектуальные системы в гуманитарной сфере; 45.03.03 Фундаментальная и прикладная лингвистика; 45.03.02 Лингвистика</v>
          </cell>
        </row>
        <row r="451">
          <cell r="A451" t="str">
            <v>Зуев Михаил Борисович</v>
          </cell>
          <cell r="B451" t="str">
            <v>46.03.02 Документоведение и архивоведение; 42.03.02 Журналистика; 41.03.05 Международные отношения; 41.03.04 Политология; 41.03.01 Зарубежное регионоведение</v>
          </cell>
        </row>
        <row r="452">
          <cell r="A452" t="str">
            <v>Зыкова Галина Владимировна</v>
          </cell>
          <cell r="B452" t="str">
            <v>46.03.01 История; 45.03.01 Филология</v>
          </cell>
        </row>
        <row r="453">
          <cell r="A453" t="str">
            <v>Зюзина Виктория Михайловна</v>
          </cell>
          <cell r="B453" t="str">
            <v>58.03.01 Востоковедение и африканистика; 54.03.01 Дизайн; 51.03.04 Музеология и охрана объектов культурного и природного наследия; 51.03.01 Культурология; 50.03.03 История искусств; 50.03.01 Искусства и гуманитарные науки; 47.03.03 Религиоведение; 47.03.01 Философия; 46.03.01 История; 45.05.01 Перевод и переводоведение; 45.03.03 Фундаментальная и прикладная лингвистика;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39.03.01 Социология; 38.03.02 Менеджмент; 38.03.01 Экономика; 37.05.01 Клиническая психология; 10.03.01 Информационная безопасность; 09.03.03 Прикладная информатика; 01.03.04 Прикладная математика</v>
          </cell>
        </row>
        <row r="454">
          <cell r="A454" t="str">
            <v>Ибрашева Лилия Рафаилевна</v>
          </cell>
          <cell r="B454" t="str">
            <v>39.03.01 Социология</v>
          </cell>
        </row>
        <row r="455">
          <cell r="A455" t="str">
            <v>Иванов Владимир Владимирович</v>
          </cell>
          <cell r="B455" t="str">
            <v>54.03.01 Дизайн</v>
          </cell>
        </row>
        <row r="456">
          <cell r="A456" t="str">
            <v>Иванов Донат Яковлевич</v>
          </cell>
          <cell r="B456" t="str">
            <v>01.03.04 Прикладная математика</v>
          </cell>
        </row>
        <row r="457">
          <cell r="A457" t="str">
            <v>Иванов Сергей Анатольевич</v>
          </cell>
          <cell r="B457" t="str">
            <v>10.04.01 Информационная безопасность</v>
          </cell>
        </row>
        <row r="458">
          <cell r="A458" t="str">
            <v>Иванова Лариса Викторовна</v>
          </cell>
          <cell r="B458" t="str">
            <v>58.03.01 Востоковедение и африканистика; 51.03.01 Культурология; 48.03.01 Теология; 47.03.03 Религиоведение; 47.03.01 Философия; 46.03.01 История; 45.05.01 Перевод и переводоведение; 45.03.02 Лингвистика; 45.03.01 Филология; 42.03.05 Медиакоммуникации; 41.03.05 Международные отношения; 41.03.04 Политология; 37.05.02 Психология служебной деятельности; 37.05.01 Клиническая психология; 37.03.01 Психология; 10.03.01 Информационная безопасность; 01.03.04 Прикладная математика</v>
          </cell>
        </row>
        <row r="459">
          <cell r="A459" t="str">
            <v>Иванова Надежда Викторовна</v>
          </cell>
          <cell r="B459" t="str">
            <v>45.05.01 Перевод и переводоведение; 45.03.01 Филология</v>
          </cell>
        </row>
        <row r="460">
          <cell r="A460" t="str">
            <v>Иванюшин Дмитрий Вадимович</v>
          </cell>
          <cell r="B460" t="str">
            <v>42.03.01 Реклама и связи с общественностью; 37.05.02 Психология служебной деятельности</v>
          </cell>
        </row>
        <row r="461">
          <cell r="A461" t="str">
            <v>Ивойлова Александра Михайловна</v>
          </cell>
          <cell r="B461" t="str">
            <v>45.03.03 Фундаментальная и прикладная лингвистика</v>
          </cell>
        </row>
        <row r="462">
          <cell r="A462" t="str">
            <v>Ивченко Тарас Викторович</v>
          </cell>
          <cell r="B462" t="str">
            <v>45.05.01 Перевод и переводоведение</v>
          </cell>
        </row>
        <row r="463">
          <cell r="A463" t="str">
            <v>Иллерицкая Наталия Владимировна</v>
          </cell>
          <cell r="B463" t="str">
            <v>46.03.01 История</v>
          </cell>
        </row>
        <row r="464">
          <cell r="A464" t="str">
            <v>Ильин Андрей Борисович</v>
          </cell>
          <cell r="B464" t="str">
            <v>51.03.01 Культурология; 42.04.01 Реклама и связи с общественностью; 38.03.04 Государственное и муниципальное управление</v>
          </cell>
        </row>
        <row r="465">
          <cell r="A465" t="str">
            <v>Ильина Виолетта Александровна</v>
          </cell>
          <cell r="B465" t="str">
            <v>45.05.01 Перевод и переводоведение</v>
          </cell>
        </row>
        <row r="466">
          <cell r="A466" t="str">
            <v>Ильина Елена Валерьевна</v>
          </cell>
          <cell r="B466" t="str">
            <v>45.05.01 Перевод и переводоведение; 45.03.02 Лингвистика</v>
          </cell>
        </row>
        <row r="467">
          <cell r="A467" t="str">
            <v>Ильина Ирина Юрьевна</v>
          </cell>
          <cell r="B467" t="str">
            <v>38.04.03 Управление персоналом; 38.04.02 Менеджмент; 38.03.04 Государственное и муниципальное управление; 38.03.03 Управление персоналом; 38.03.02 Менеджмент</v>
          </cell>
        </row>
        <row r="468">
          <cell r="A468" t="str">
            <v>Ильина Юлия Борисовна</v>
          </cell>
          <cell r="B468" t="str">
            <v>46.03.01 История; 45.05.01 Перевод и переводоведение; 45.03.01 Филология</v>
          </cell>
        </row>
        <row r="469">
          <cell r="A469" t="str">
            <v>Ильиных Юлия Владимировна</v>
          </cell>
          <cell r="B469" t="str">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ell>
        </row>
        <row r="470">
          <cell r="A470" t="str">
            <v>Илюшечкина Екатерина Викторовна</v>
          </cell>
          <cell r="B470" t="str">
            <v>46.03.01 История; 45.03.01 Филология</v>
          </cell>
        </row>
        <row r="471">
          <cell r="A471" t="str">
            <v>Иомдин Леонид Лейбович</v>
          </cell>
          <cell r="B471" t="str">
            <v>45.04.03 Фундаментальная и прикладная лингвистика</v>
          </cell>
        </row>
        <row r="472">
          <cell r="A472" t="str">
            <v>Ирсетская Елена Александровна</v>
          </cell>
          <cell r="B472" t="str">
            <v>39.03.01 Социология</v>
          </cell>
        </row>
        <row r="473">
          <cell r="A473" t="str">
            <v>Исаева Екатерина Васильевна</v>
          </cell>
          <cell r="B473" t="str">
            <v>41.03.05 Международные отношения; 41.03.01 Зарубежное регионоведение</v>
          </cell>
        </row>
        <row r="474">
          <cell r="A474" t="str">
            <v>Исикава Кэнтаро</v>
          </cell>
          <cell r="B474" t="str">
            <v>45.05.01 Перевод и переводоведение; 45.03.03 Фундаментальная и прикладная лингвистика</v>
          </cell>
        </row>
        <row r="475">
          <cell r="A475" t="str">
            <v>Исмаков Иван Юрьевич</v>
          </cell>
          <cell r="B475" t="str">
            <v>42.03.05 Медиакоммуникации</v>
          </cell>
        </row>
        <row r="476">
          <cell r="A476" t="str">
            <v>Истратова Юлия Александровна</v>
          </cell>
          <cell r="B476" t="str">
            <v>50.03.01 Искусства и гуманитарные науки; 46.03.01 История; 45.03.01 Филология</v>
          </cell>
        </row>
        <row r="477">
          <cell r="A477" t="str">
            <v>Кабицкий Михаил Евгеньевич</v>
          </cell>
          <cell r="B477" t="str">
            <v>46.03.03 Антропология и этнология</v>
          </cell>
        </row>
        <row r="478">
          <cell r="A478" t="str">
            <v>Кадыкова Анна Геннадьевна</v>
          </cell>
          <cell r="B478" t="str">
            <v>45.03.02 Лингвистика</v>
          </cell>
        </row>
        <row r="479">
          <cell r="A479" t="str">
            <v>Кадырова Лейсан Ильдусовна</v>
          </cell>
          <cell r="B479" t="str">
            <v>41.03.05 Международные отношения</v>
          </cell>
        </row>
        <row r="480">
          <cell r="A480" t="str">
            <v>Кадырова Ольга Михайловна</v>
          </cell>
          <cell r="B480" t="str">
            <v>58.03.01 Востоковедение и африканистика; 41.03.05 Международные отношения</v>
          </cell>
        </row>
        <row r="481">
          <cell r="A481" t="str">
            <v>Казакевич Ольга Анатольевна</v>
          </cell>
          <cell r="B481" t="str">
            <v>45.04.02 Лингвистика; 45.03.03 Фундаментальная и прикладная лингвистика; 45.03.02 Лингвистика</v>
          </cell>
        </row>
        <row r="482">
          <cell r="A482" t="str">
            <v>Казьмина Анна Владимировна</v>
          </cell>
          <cell r="B482" t="str">
            <v>54.03.01 Дизайн</v>
          </cell>
        </row>
        <row r="483">
          <cell r="A483" t="str">
            <v>Каландаров Тохир Сафарбекович</v>
          </cell>
          <cell r="B483" t="str">
            <v>46.03.03 Антропология и этнология</v>
          </cell>
        </row>
        <row r="484">
          <cell r="A484" t="str">
            <v>Калашников Александр Владимирович</v>
          </cell>
          <cell r="B484" t="str">
            <v>46.03.01 История; 45.03.01 Филология</v>
          </cell>
        </row>
        <row r="485">
          <cell r="A485" t="str">
            <v>Калина Владимир Филиппович</v>
          </cell>
          <cell r="B485" t="str">
            <v>40.05.04 Судебная и прокурорская деятельность; 40.03.01 Юриспруденция</v>
          </cell>
        </row>
        <row r="486">
          <cell r="A486" t="str">
            <v>Калинина Людмила Львовна</v>
          </cell>
          <cell r="B486" t="str">
            <v>42.03.01 Реклама и связи с общественностью</v>
          </cell>
        </row>
        <row r="487">
          <cell r="A487" t="str">
            <v>Калугин Максим Сергеевич</v>
          </cell>
          <cell r="B487" t="str">
            <v>42.03.01 Реклама и связи с общественностью</v>
          </cell>
        </row>
        <row r="488">
          <cell r="A488" t="str">
            <v>Калякин Иван Викторович</v>
          </cell>
          <cell r="B488" t="str">
            <v>45.03.03 Фундаментальная и прикладная лингвистика</v>
          </cell>
        </row>
        <row r="489">
          <cell r="A489" t="str">
            <v>Камушкина Наталия Олеговна</v>
          </cell>
          <cell r="B489" t="str">
            <v>45.04.04 Интеллектуальные системы в гуманитарной среде; 45.03.04 Интеллектуальные системы в гуманитарной сфере</v>
          </cell>
        </row>
        <row r="490">
          <cell r="A490" t="str">
            <v>Камшечко Мария Викторовна</v>
          </cell>
          <cell r="B490" t="str">
            <v>43.03.03 Гостиничное дело</v>
          </cell>
        </row>
        <row r="491">
          <cell r="A491" t="str">
            <v>Камышева Елена Юрьевна</v>
          </cell>
          <cell r="B491" t="str">
            <v>58.03.01 Востоковедение и африканистика; 46.03.01 История; 41.03.06 Публичная политика и социальные науки; 41.03.05 Международные отношения</v>
          </cell>
        </row>
        <row r="492">
          <cell r="A492" t="str">
            <v>Канатбек кызы Айдана</v>
          </cell>
          <cell r="B492" t="str">
            <v>37.05.01 Клиническая психология; 37.04.01 Психология; 37.03.02 Конфликтология; 37.03.01 Психология</v>
          </cell>
        </row>
        <row r="493">
          <cell r="A493" t="str">
            <v>Кандаурова Татьяна Николаевна</v>
          </cell>
          <cell r="B493" t="str">
            <v>51.03.01 Культурология</v>
          </cell>
        </row>
        <row r="494">
          <cell r="A494" t="str">
            <v>Каневская Яна Евгеньевна</v>
          </cell>
          <cell r="B494" t="str">
            <v>42.03.02 Журналистика</v>
          </cell>
        </row>
        <row r="495">
          <cell r="A495" t="str">
            <v>Капаева Айсе Иссаевна</v>
          </cell>
          <cell r="B495" t="str">
            <v>58.03.01 Востоковедение и африканистика</v>
          </cell>
        </row>
        <row r="496">
          <cell r="A496" t="str">
            <v>Капранова Марина Валерьевна</v>
          </cell>
          <cell r="B496" t="str">
            <v>37.05.01 Клиническая психология; 37.03.02 Конфликтология</v>
          </cell>
        </row>
        <row r="497">
          <cell r="A497" t="str">
            <v>Капустянская Мария Валерьевна</v>
          </cell>
          <cell r="B497" t="str">
            <v>51.03.01 Культурология; 46.03.02 Документоведение и архивоведение; 46.03.01 История; 41.03.05 Международные отношения; 41.03.04 Политология; 41.03.01 Зарубежное регионоведение</v>
          </cell>
        </row>
        <row r="498">
          <cell r="A498" t="str">
            <v>Карандеева Анна Андреевна</v>
          </cell>
          <cell r="B498" t="str">
            <v>46.03.02 Документоведение и архивоведение; 46.03.01 История</v>
          </cell>
        </row>
        <row r="499">
          <cell r="A499" t="str">
            <v>Карацуба Ирина Владимировна</v>
          </cell>
          <cell r="B499" t="str">
            <v>42.03.02 Журналистика</v>
          </cell>
        </row>
        <row r="500">
          <cell r="A500" t="str">
            <v>Карелин Владислав Михайлович</v>
          </cell>
          <cell r="B500" t="str">
            <v>47.03.01 Философия; 39.04.01 Социология</v>
          </cell>
        </row>
        <row r="501">
          <cell r="A501" t="str">
            <v>Карелина Екатерина Борисовна</v>
          </cell>
          <cell r="B501" t="str">
            <v>09.03.03 Прикладная информатика; 01.03.04 Прикладная математика</v>
          </cell>
        </row>
        <row r="502">
          <cell r="A502" t="str">
            <v>Карпенко Сергей Владимирович</v>
          </cell>
          <cell r="B502" t="str">
            <v>45.03.02 Лингвистика; 42.03.01 Реклама и связи с общественностью; 41.03.01 Зарубежное регионоведение; 39.03.01 Социология; 37.05.02 Психология служебной деятельности; 37.05.01 Клиническая психология</v>
          </cell>
        </row>
        <row r="503">
          <cell r="A503" t="str">
            <v>Карпов Кирилл Витальевич</v>
          </cell>
          <cell r="B503" t="str">
            <v>47.03.01 Философия</v>
          </cell>
        </row>
        <row r="504">
          <cell r="A504" t="str">
            <v>Карпова Алина Владиславовна</v>
          </cell>
          <cell r="B504" t="str">
            <v>50.03.01 Искусства и гуманитарные науки; 46.04.01 История; 45.03.01 Филология</v>
          </cell>
        </row>
        <row r="505">
          <cell r="A505" t="str">
            <v>Карпочев Олег Анатольевич</v>
          </cell>
          <cell r="B505" t="str">
            <v>45.03.04 Интеллектуальные системы в гуманитарной сфере</v>
          </cell>
        </row>
        <row r="506">
          <cell r="A506" t="str">
            <v>Карпук Владимир Андреевич</v>
          </cell>
          <cell r="B506" t="str">
            <v>37.05.02 Психология служебной деятельности; 37.03.02 Конфликтология; 37.03.01 Психология</v>
          </cell>
        </row>
        <row r="507">
          <cell r="A507" t="str">
            <v>Карпюк Сергей Георгиевич</v>
          </cell>
          <cell r="B507" t="str">
            <v>46.03.01 История; 45.03.01 Филология</v>
          </cell>
        </row>
        <row r="508">
          <cell r="A508" t="str">
            <v>Карташов Дмитрий Александрович</v>
          </cell>
          <cell r="B508" t="str">
            <v>10.03.01 Информационная безопасность</v>
          </cell>
        </row>
        <row r="509">
          <cell r="A509" t="str">
            <v>Карцева Екатерина Александровна</v>
          </cell>
          <cell r="B509" t="str">
            <v>50.04.04 Теория и история искусств; 50.03.03 История искусств</v>
          </cell>
        </row>
        <row r="510">
          <cell r="A510" t="str">
            <v>Касаткина Анна Леонидовна</v>
          </cell>
          <cell r="B510" t="str">
            <v>46.03.01 История; 45.03.01 Филология</v>
          </cell>
        </row>
        <row r="511">
          <cell r="A511" t="str">
            <v>Касьян Мария Сергеевна</v>
          </cell>
          <cell r="B511" t="str">
            <v>46.03.01 История; 45.03.01 Филология</v>
          </cell>
        </row>
        <row r="512">
          <cell r="A512" t="str">
            <v>Катагощина Мария Всеволодовна</v>
          </cell>
          <cell r="B512" t="str">
            <v>58.03.01 Востоковедение и африканистика; 42.03.02 Журналистика; 41.03.05 Международные отношения</v>
          </cell>
        </row>
        <row r="513">
          <cell r="A513" t="str">
            <v>Катаев Сергей Дмитриевич</v>
          </cell>
          <cell r="B513" t="str">
            <v>47.03.01 Философия; 41.03.06 Публичная политика и социальные науки; 40.03.01 Юриспруденция; 38.03.02 Менеджмент</v>
          </cell>
        </row>
        <row r="514">
          <cell r="A514" t="str">
            <v>Катаева Алмазия Гаррафовна</v>
          </cell>
          <cell r="B514" t="str">
            <v>46.03.01 История; 41.03.06 Публичная политика и социальные науки; 41.03.02 Регионоведение России; 38.03.02 Менеджмент</v>
          </cell>
        </row>
        <row r="515">
          <cell r="A515" t="str">
            <v>Кауль Марина Рафаиловна</v>
          </cell>
          <cell r="B515" t="str">
            <v>50.03.01 Искусства и гуманитарные науки; 46.03.01 История; 45.03.01 Филология</v>
          </cell>
        </row>
        <row r="516">
          <cell r="A516" t="str">
            <v>Каширский Дмитрий Валерьевич</v>
          </cell>
          <cell r="B516" t="str">
            <v>37.05.02 Психология служебной деятельности; 37.05.01 Клиническая психология; 37.03.01 Психология</v>
          </cell>
        </row>
        <row r="517">
          <cell r="A517" t="str">
            <v>Каюмова Мария Маратовна</v>
          </cell>
          <cell r="B517" t="str">
            <v>45.03.01 Филология; 41.03.01 Зарубежное регионоведение</v>
          </cell>
        </row>
        <row r="518">
          <cell r="A518" t="str">
            <v>Квактун Анна Юрьевна</v>
          </cell>
          <cell r="B518" t="str">
            <v>46.03.01 История; 41.03.06 Публичная политика и социальные науки; 41.03.05 Международные отношения; 41.03.04 Политология; 41.03.01 Зарубежное регионоведение</v>
          </cell>
        </row>
        <row r="519">
          <cell r="A519" t="str">
            <v>Квливидзе Нина Валериевна</v>
          </cell>
          <cell r="B519" t="str">
            <v>50.03.03 История искусств</v>
          </cell>
        </row>
        <row r="520">
          <cell r="A520" t="str">
            <v>Кемпер Дирк</v>
          </cell>
          <cell r="B520" t="str">
            <v>50.03.01 Искусства и гуманитарные науки; 46.03.01 История; 45.03.01 Филология</v>
          </cell>
        </row>
        <row r="521">
          <cell r="A521" t="str">
            <v>Керимова Зарина Рафиковна</v>
          </cell>
          <cell r="B521" t="str">
            <v>45.03.03 Фундаментальная и прикладная лингвистика</v>
          </cell>
        </row>
        <row r="522">
          <cell r="A522" t="str">
            <v>Киктева Евгения Викторовна</v>
          </cell>
          <cell r="B522" t="str">
            <v>46.03.01 История; 45.03.02 Лингвистика; 41.03.01 Зарубежное регионоведение; 38.03.04 Государственное и муниципальное управление; 37.03.02 Конфликтология</v>
          </cell>
        </row>
        <row r="523">
          <cell r="A523" t="str">
            <v>Киличенков Алексей Алексеевич</v>
          </cell>
          <cell r="B523" t="str">
            <v>46.03.01 История; 38.03.04 Государственное и муниципальное управление; 38.03.03 Управление персоналом; 38.03.02 Менеджмент; 38.03.01 Экономика; 09.03.03 Прикладная информатика</v>
          </cell>
        </row>
        <row r="524">
          <cell r="A524" t="str">
            <v>Ким Вон Ил</v>
          </cell>
          <cell r="B524" t="str">
            <v>45.05.01 Перевод и переводоведение</v>
          </cell>
        </row>
        <row r="525">
          <cell r="A525" t="str">
            <v>Ким Хэ Ран</v>
          </cell>
          <cell r="B525" t="str">
            <v>45.05.01 Перевод и переводоведение; 45.04.02 Лингвистика</v>
          </cell>
        </row>
        <row r="526">
          <cell r="A526" t="str">
            <v>Кирьянов Дмитрий Викторович</v>
          </cell>
          <cell r="B526" t="str">
            <v>10.03.01 Информационная безопасность; 09.03.03 Прикладная информатика; 01.03.04 Прикладная математика</v>
          </cell>
        </row>
        <row r="527">
          <cell r="A527" t="str">
            <v>Киселева Екатерина Александровна</v>
          </cell>
          <cell r="B527" t="str">
            <v>37.05.02 Психология служебной деятельности; 37.04.01 Психология</v>
          </cell>
        </row>
        <row r="528">
          <cell r="A528" t="str">
            <v>Киселева Наталья Кирилловна</v>
          </cell>
          <cell r="B528" t="str">
            <v>46.03.01 История; 45.03.01 Филология</v>
          </cell>
        </row>
        <row r="529">
          <cell r="A529" t="str">
            <v>Китайцева Ольга Вячеславовна</v>
          </cell>
          <cell r="B529" t="str">
            <v>39.03.01 Социология</v>
          </cell>
        </row>
        <row r="530">
          <cell r="A530" t="str">
            <v>Кифишина Оксана Анатольевна</v>
          </cell>
          <cell r="B530" t="str">
            <v>50.03.03 История искусств</v>
          </cell>
        </row>
        <row r="531">
          <cell r="A531" t="str">
            <v>Кичеев Владимир Георгиевич</v>
          </cell>
          <cell r="B531" t="str">
            <v>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42.03.02 Журналистика; 40.05.04 Судебная и прокурорская деятельность; 40.03.01 Юриспруденция; 10.03.01 Информационная безопасность; 09.03.03 Прикладная информатика; 01.03.04 Прикладная математика</v>
          </cell>
        </row>
        <row r="532">
          <cell r="A532" t="str">
            <v>Киянская Оксана Ивановна</v>
          </cell>
          <cell r="B532" t="str">
            <v>42.03.02 Журналистика</v>
          </cell>
        </row>
        <row r="533">
          <cell r="A533" t="str">
            <v>Клепацкий Лев Николаевич</v>
          </cell>
          <cell r="B533" t="str">
            <v>41.03.05 Международные отношения; 41.03.01 Зарубежное регионоведение</v>
          </cell>
        </row>
        <row r="534">
          <cell r="A534" t="str">
            <v>Клехо Дмитрий Юрьевич</v>
          </cell>
          <cell r="B534" t="str">
            <v>43.03.03 Гостиничное дело; 09.03.03 Прикладная информатика; 01.03.04 Прикладная математика</v>
          </cell>
        </row>
        <row r="535">
          <cell r="A535" t="str">
            <v>Клименко Анна Борисовна</v>
          </cell>
          <cell r="B535" t="str">
            <v>10.03.01 Информационная безопасность; 09.03.03 Прикладная информатика; 01.03.04 Прикладная математика</v>
          </cell>
        </row>
        <row r="536">
          <cell r="A536" t="str">
            <v>Климчук Владимир Александрович</v>
          </cell>
          <cell r="B536" t="str">
            <v>45.05.01 Перевод и переводоведение; 45.04.01 Филология</v>
          </cell>
        </row>
        <row r="537">
          <cell r="A537" t="str">
            <v>Ключевская Ирина Сергеевна</v>
          </cell>
          <cell r="B537" t="str">
            <v>43.03.03 Гостиничное дело</v>
          </cell>
        </row>
        <row r="538">
          <cell r="A538" t="str">
            <v>Клюшина Елена Витальевна</v>
          </cell>
          <cell r="B538" t="str">
            <v>50.03.03 История искусств</v>
          </cell>
        </row>
        <row r="539">
          <cell r="A539" t="str">
            <v>Клягин Сергей Вячеславович</v>
          </cell>
          <cell r="B539" t="str">
            <v>42.04.05 Медиакоммуникации; 42.03.01 Реклама и связи с общественностью</v>
          </cell>
        </row>
        <row r="540">
          <cell r="A540" t="str">
            <v>Кляус Владимир Леонидович</v>
          </cell>
          <cell r="B540" t="str">
            <v>46.03.03 Антропология и этнология</v>
          </cell>
        </row>
        <row r="541">
          <cell r="A541" t="str">
            <v>Кляус Марина Петровна</v>
          </cell>
          <cell r="B541" t="str">
            <v>46.03.03 Антропология и этнология</v>
          </cell>
        </row>
        <row r="542">
          <cell r="A542" t="str">
            <v>Князева Елена Юльевна</v>
          </cell>
          <cell r="B542" t="str">
            <v>40.05.04 Судебная и прокурорская деятельность; 40.03.01 Юриспруденция</v>
          </cell>
        </row>
        <row r="543">
          <cell r="A543" t="str">
            <v>Князева Светлана Евгеньевна</v>
          </cell>
          <cell r="B543" t="str">
            <v>41.03.06 Публичная политика и социальные науки; 41.03.05 Международные отношения; 41.03.01 Зарубежное регионоведение</v>
          </cell>
        </row>
        <row r="544">
          <cell r="A544" t="str">
            <v>Князькова Екатерина Александровна</v>
          </cell>
          <cell r="B544" t="str">
            <v>38.03.03 Управление персоналом</v>
          </cell>
        </row>
        <row r="545">
          <cell r="A545" t="str">
            <v>Кобзева Галина Ивановна</v>
          </cell>
          <cell r="B545" t="str">
            <v>54.03.01 Дизайн</v>
          </cell>
        </row>
        <row r="546">
          <cell r="A546" t="str">
            <v>Кобылин Игорь Игоревич</v>
          </cell>
          <cell r="B546" t="str">
            <v>46.03.01 История; 45.03.01 Филология</v>
          </cell>
        </row>
        <row r="547">
          <cell r="A547" t="str">
            <v>Ковалев Анатолий Александрович</v>
          </cell>
          <cell r="B547" t="str">
            <v>58.03.01 Востоковедение и африканистика; 46.04.01 История; 42.03.05 Медиакоммуникации; 42.03.01 Реклама и связи с общественностью; 38.03.04 Государственное и муниципальное управление; 38.03.02 Менеджмент; 37.05.01 Клиническая психология</v>
          </cell>
        </row>
        <row r="548">
          <cell r="A548" t="str">
            <v>Ковалёва Дарья Александровна</v>
          </cell>
          <cell r="B548" t="str">
            <v>50.03.01 Искусства и гуманитарные науки; 45.03.01 Филология</v>
          </cell>
        </row>
        <row r="549">
          <cell r="A549" t="str">
            <v>Ковалева Марина Дмитриевна</v>
          </cell>
          <cell r="B549" t="str">
            <v>46.03.02 Документоведение и архивоведение; 46.03.01 История</v>
          </cell>
        </row>
        <row r="550">
          <cell r="A550" t="str">
            <v>Ковалева Элла Александровна</v>
          </cell>
          <cell r="B550" t="str">
            <v>44.04.02 Психолого-педагогическое образование</v>
          </cell>
        </row>
        <row r="551">
          <cell r="A551" t="str">
            <v>Ковалевская Татьяна Вячеславовна</v>
          </cell>
          <cell r="B551" t="str">
            <v>45.05.01 Перевод и переводоведение; 45.03.02 Лингвистика</v>
          </cell>
        </row>
        <row r="552">
          <cell r="A552" t="str">
            <v>Ковтун Всеволод Александрович</v>
          </cell>
          <cell r="B552" t="str">
            <v>45.03.04 Интеллектуальные системы в гуманитарной сфере</v>
          </cell>
        </row>
        <row r="553">
          <cell r="A553" t="str">
            <v>Ковтун Елена Николаевна</v>
          </cell>
          <cell r="B553" t="str">
            <v>45.03.01 Филология</v>
          </cell>
        </row>
        <row r="554">
          <cell r="A554" t="str">
            <v>Кода Надежда Викторовна</v>
          </cell>
          <cell r="B554" t="str">
            <v>47.03.01 Философия; 40.05.04 Судебная и прокурорская деятельность</v>
          </cell>
        </row>
        <row r="555">
          <cell r="A555" t="str">
            <v>Кодзоев Магомед Абдул-Мажитович</v>
          </cell>
          <cell r="B555" t="str">
            <v>41.03.01 Зарубежное регионоведение</v>
          </cell>
        </row>
        <row r="556">
          <cell r="A556" t="str">
            <v>Кожевникова Виктория Витальевна</v>
          </cell>
          <cell r="B556" t="str">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v>
          </cell>
        </row>
        <row r="557">
          <cell r="A557" t="str">
            <v>Кожина Светлана Анатольевна</v>
          </cell>
          <cell r="B557" t="str">
            <v>50.03.01 Искусства и гуманитарные науки; 46.03.01 История; 45.03.01 Филология</v>
          </cell>
        </row>
        <row r="558">
          <cell r="A558" t="str">
            <v>Кожокарь Игорь Петрович</v>
          </cell>
          <cell r="B558" t="str">
            <v>58.03.01 Востоковедение и африканистика; 46.03.01 История; 45.03.04 Интеллектуальные системы в гуманитарной сфере; 45.03.03 Фундаментальная и прикладная лингвистика; 44.03.02 Психолого-педагогическое образование; 43.03.03 Гостиничное дело; 41.03.02 Регионоведение России; 40.05.04 Судебная и прокурорская деятельность; 38.03.04 Государственное и муниципальное управление; 38.03.03 Управление персоналом; 38.03.02 Менеджмент; 38.03.01 Экономика</v>
          </cell>
        </row>
        <row r="559">
          <cell r="A559" t="str">
            <v>Кожокин Михаил Михайлович</v>
          </cell>
          <cell r="B559" t="str">
            <v>42.03.02 Журналистика</v>
          </cell>
        </row>
        <row r="560">
          <cell r="A560" t="str">
            <v>Козлов Владимир Петрович</v>
          </cell>
          <cell r="B560" t="str">
            <v>46.03.02 Документоведение и архивоведение</v>
          </cell>
        </row>
        <row r="561">
          <cell r="A561" t="str">
            <v>Козлова Марина Андреевна</v>
          </cell>
          <cell r="B561" t="str">
            <v>45.03.02 Лингвистика</v>
          </cell>
        </row>
        <row r="562">
          <cell r="A562" t="str">
            <v>Козлова Светлана Анатольевна</v>
          </cell>
          <cell r="B562" t="str">
            <v>50.03.01 Искусства и гуманитарные науки; 46.03.01 История; 45.03.01 Филология</v>
          </cell>
        </row>
        <row r="563">
          <cell r="A563" t="str">
            <v>Кокликов Владимир Олегович</v>
          </cell>
          <cell r="B563" t="str">
            <v>58.03.01 Востоковедение и африканистика</v>
          </cell>
        </row>
        <row r="564">
          <cell r="A564" t="str">
            <v>Кокоулина Мария Александровна</v>
          </cell>
          <cell r="B564" t="str">
            <v>39.03.01 Социология</v>
          </cell>
        </row>
        <row r="565">
          <cell r="A565" t="str">
            <v>Колачева Ирина Олеговна</v>
          </cell>
          <cell r="B565" t="str">
            <v>42.03.05 Медиакоммуникации; 42.03.01 Реклама и связи с общественностью; 38.03.04 Государственное и муниципальное управление; 38.03.02 Менеджмент; 37.05.01 Клиническая психология; 37.04.01 Психология</v>
          </cell>
        </row>
        <row r="566">
          <cell r="A566" t="str">
            <v>Колбацкова Екатерина Сергеевна</v>
          </cell>
          <cell r="B566" t="str">
            <v>58.03.01 Востоковедение и африканистика; 50.03.03 История искусств; 46.03.02 Документоведение и архивоведение; 46.03.01 История; 43.03.03 Гостиничное дело; 42.03.02 Журналистика; 41.04.01 Зарубежное регионоведение; 41.03.05 Международные отношения; 41.03.01 Зарубежное регионоведение</v>
          </cell>
        </row>
        <row r="567">
          <cell r="A567" t="str">
            <v>Колесник Надежда Юрьевна</v>
          </cell>
          <cell r="B567" t="str">
            <v>45.05.01 Перевод и переводоведение; 45.03.01 Филология</v>
          </cell>
        </row>
        <row r="568">
          <cell r="A568" t="str">
            <v>Колесникова Александра Геннадьевна</v>
          </cell>
          <cell r="B568" t="str">
            <v>58.03.01 Востоковедение и африканистика; 51.03.01 Культурология; 50.03.01 Искусства и гуманитарные науки; 48.03.01 Теология; 47.03.03 Религиоведение; 46.03.03 Антропология и этнология; 45.05.01 Перевод и переводоведение; 45.03.01 Филология; 44.03.02 Психолого-педагогическое образование; 42.03.05 Медиакоммуникации; 41.03.05 Международные отношения; 41.03.04 Политология;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v>
          </cell>
        </row>
        <row r="569">
          <cell r="A569" t="str">
            <v>Колесникова Елена Витальевна</v>
          </cell>
          <cell r="B569" t="str">
            <v>42.03.02 Журналистика</v>
          </cell>
        </row>
        <row r="570">
          <cell r="A570" t="str">
            <v>Колесникова Ирина Анатольевна</v>
          </cell>
          <cell r="B570" t="str">
            <v>10.03.01 Информационная безопасность; 01.03.04 Прикладная математика</v>
          </cell>
        </row>
        <row r="571">
          <cell r="A571" t="str">
            <v>Колмыкова Марина Александровна</v>
          </cell>
          <cell r="B571" t="str">
            <v>39.03.01 Социология; 38.03.01 Экономика</v>
          </cell>
        </row>
        <row r="572">
          <cell r="A572" t="str">
            <v>Коломбет Михаил Васильевич</v>
          </cell>
          <cell r="B572" t="str">
            <v>41.03.05 Международные отношения</v>
          </cell>
        </row>
        <row r="573">
          <cell r="A573" t="str">
            <v>Колосова Елена Андреевна</v>
          </cell>
          <cell r="B573" t="str">
            <v>39.03.01 Социология</v>
          </cell>
        </row>
        <row r="574">
          <cell r="A574" t="str">
            <v>Колосовская Евгения Викторовна</v>
          </cell>
          <cell r="B574" t="str">
            <v>45.05.01 Перевод и переводоведение; 45.03.01 Филология</v>
          </cell>
        </row>
        <row r="575">
          <cell r="A575" t="str">
            <v>Колотаев Владимир Алексеевич</v>
          </cell>
          <cell r="B575" t="str">
            <v>50.04.04 Теория и история искусств; 50.03.03 История искусств</v>
          </cell>
        </row>
        <row r="576">
          <cell r="A576" t="str">
            <v>Колотий Ирина Анатольевна</v>
          </cell>
          <cell r="B576" t="str">
            <v>42.03.01 Реклама и связи с общественностью</v>
          </cell>
        </row>
        <row r="577">
          <cell r="A577" t="str">
            <v>Колыбанов Кирилл Юрьевич</v>
          </cell>
          <cell r="B577" t="str">
            <v>10.03.01 Информационная безопасность; 09.03.03 Прикладная информатика; 01.04.04 Прикладная математика</v>
          </cell>
        </row>
        <row r="578">
          <cell r="A578" t="str">
            <v>Комаров Андрей Николаевич</v>
          </cell>
          <cell r="B578" t="str">
            <v>58.03.01 Востоковедение и африканистика; 46.03.03 Антропология и этнология; 46.03.02 Документоведение и архивоведение; 46.03.01 История; 43.03.03 Гостиничное дело; 41.04.05 Международные отношения; 41.03.06 Публичная политика и социальные науки; 41.03.05 Международные отношения; 41.03.04 Политология; 41.03.02 Регионоведение России; 41.03.01 Зарубежное регионоведение; 38.03.03 Управление персоналом; 38.03.02 Менеджмент; 37.05.01 Клиническая психология</v>
          </cell>
        </row>
        <row r="579">
          <cell r="A579" t="str">
            <v>Комарова Анна Сергеевна</v>
          </cell>
          <cell r="B579" t="str">
            <v>45.03.02 Лингвистика</v>
          </cell>
        </row>
        <row r="580">
          <cell r="A580" t="str">
            <v>Комкова Анастасия Николаевна</v>
          </cell>
          <cell r="B580" t="str">
            <v>45.03.02 Лингвистика</v>
          </cell>
        </row>
        <row r="581">
          <cell r="A581" t="str">
            <v>Комочев Никита Алексеевич</v>
          </cell>
          <cell r="B581" t="str">
            <v>46.04.02 Документоведение и архивоведение; 46.04.01 История; 46.03.02 Документоведение и архивоведение</v>
          </cell>
        </row>
        <row r="582">
          <cell r="A582" t="str">
            <v>Коначева Светлана Александровна</v>
          </cell>
          <cell r="B582" t="str">
            <v>47.03.01 Философия</v>
          </cell>
        </row>
        <row r="583">
          <cell r="A583" t="str">
            <v>Кондаков Игорь Вадимович</v>
          </cell>
          <cell r="B583" t="str">
            <v>51.03.01 Культурология; 45.04.01 Филология</v>
          </cell>
        </row>
        <row r="584">
          <cell r="A584" t="str">
            <v>Кондратенко Сергей Юрьевич</v>
          </cell>
          <cell r="B584" t="str">
            <v>47.03.03 Религиоведение; 46.03.03 Антропология и этнология; 46.03.02 Документоведение и архивоведение; 46.03.01 История; 42.03.02 Журналистика; 41.03.06 Публичная политика и социальные науки; 41.03.05 Международные отношения; 38.03.02 Менеджмент; 37.05.02 Психология служебной деятельности; 37.05.01 Клиническая психология; 37.03.02 Конфликтология; 37.03.01 Психология; 10.03.01 Информационная безопасность</v>
          </cell>
        </row>
        <row r="585">
          <cell r="A585" t="str">
            <v>Кондрашина Елена Ивановна</v>
          </cell>
          <cell r="B585" t="str">
            <v>45.05.01 Перевод и переводоведение; 45.04.01 Филология</v>
          </cell>
        </row>
        <row r="586">
          <cell r="A586" t="str">
            <v>Кондрашов Сергей Николаевич</v>
          </cell>
          <cell r="B586" t="str">
            <v>46.03.03 Антропология и этнология; 45.05.01 Перевод и переводоведение; 45.03.01 Филология</v>
          </cell>
        </row>
        <row r="587">
          <cell r="A587" t="str">
            <v>Кондрашова Инна Сергеевна</v>
          </cell>
          <cell r="B587" t="str">
            <v>58.03.01 Востоковедение и африканистика</v>
          </cell>
        </row>
        <row r="588">
          <cell r="A588" t="str">
            <v>Кононенко Александр Владимирович</v>
          </cell>
          <cell r="B588" t="str">
            <v>46.04.01 История</v>
          </cell>
        </row>
        <row r="589">
          <cell r="A589" t="str">
            <v>Кононов Дмитрий Алексеевич</v>
          </cell>
          <cell r="B589" t="str">
            <v>42.03.05 Медиакоммуникации; 38.04.02 Менеджмент; 38.03.04 Государственное и муниципальное управление; 38.03.01 Экономика</v>
          </cell>
        </row>
        <row r="590">
          <cell r="A590" t="str">
            <v>Конькова Анастасия Юрьевна</v>
          </cell>
          <cell r="B590" t="str">
            <v>46.03.02 Документоведение и архивоведение; 46.03.01 История</v>
          </cell>
        </row>
        <row r="591">
          <cell r="A591" t="str">
            <v>Конькова Людмила Викторовна</v>
          </cell>
          <cell r="B591" t="str">
            <v>51.03.04 Музеология и охрана объектов культурного и природного наследия; 51.03.01 Культурология</v>
          </cell>
        </row>
        <row r="592">
          <cell r="A592" t="str">
            <v>Копаев Евгений Николаевич</v>
          </cell>
          <cell r="B592" t="str">
            <v>42.03.01 Реклама и связи с общественностью</v>
          </cell>
        </row>
        <row r="593">
          <cell r="A593" t="str">
            <v>Копоть Ксения Юрьевна</v>
          </cell>
          <cell r="B593" t="str">
            <v>45.05.01 Перевод и переводоведение</v>
          </cell>
        </row>
        <row r="594">
          <cell r="A594" t="str">
            <v>Копысов Николай Борисович</v>
          </cell>
          <cell r="B594" t="str">
            <v>46.03.01 История</v>
          </cell>
        </row>
        <row r="595">
          <cell r="A595" t="str">
            <v>Кормышева Элеонора Ефимовна</v>
          </cell>
          <cell r="B595" t="str">
            <v>46.03.01 История</v>
          </cell>
        </row>
        <row r="596">
          <cell r="A596" t="str">
            <v>Корнев Максим Сергеевич</v>
          </cell>
          <cell r="B596" t="str">
            <v>42.03.02 Журналистика; 41.03.05 Международные отношения</v>
          </cell>
        </row>
        <row r="597">
          <cell r="A597" t="str">
            <v>Корнеева Елена Ивановна</v>
          </cell>
          <cell r="B597" t="str">
            <v>58.03.01 Востоковедение и африканистика; 51.04.01 Культурология; 46.03.02 Документоведение и архивоведение; 46.03.01 История; 43.03.03 Гостиничное дело; 42.03.02 Журналистика; 41.04.06 Публичная политика; 41.03.04 Политология; 41.03.01 Зарубежное регионоведение</v>
          </cell>
        </row>
        <row r="598">
          <cell r="A598" t="str">
            <v>Корнеева Татьяна Георгиевна</v>
          </cell>
          <cell r="B598" t="str">
            <v>47.03.01 Философия</v>
          </cell>
        </row>
        <row r="599">
          <cell r="A599" t="str">
            <v>Коробкова Юлия Евгеньевна</v>
          </cell>
          <cell r="B599" t="str">
            <v>42.03.01 Реклама и связи с общественностью; 39.03.01 Социология</v>
          </cell>
        </row>
        <row r="600">
          <cell r="A600" t="str">
            <v>Коробова Анастасия Николаевна</v>
          </cell>
          <cell r="B600" t="str">
            <v>45.05.01 Перевод и переводоведение</v>
          </cell>
        </row>
        <row r="601">
          <cell r="A601" t="str">
            <v>Коровяковский Денис Геннадьевич</v>
          </cell>
          <cell r="B601" t="str">
            <v>42.03.05 Медиакоммуникации; 42.03.01 Реклама и связи с общественностью</v>
          </cell>
        </row>
        <row r="602">
          <cell r="A602" t="str">
            <v>Королькова Полина Владимировна</v>
          </cell>
          <cell r="B602" t="str">
            <v>45.03.01 Филология</v>
          </cell>
        </row>
        <row r="603">
          <cell r="A603" t="str">
            <v>Коротаев Андрей Витальевич</v>
          </cell>
          <cell r="B603" t="str">
            <v>58.03.01 Востоковедение и африканистика</v>
          </cell>
        </row>
        <row r="604">
          <cell r="A604" t="str">
            <v>Коротаев Николай Алексеевич</v>
          </cell>
          <cell r="B604" t="str">
            <v>45.03.03 Фундаментальная и прикладная лингвистика; 45.03.02 Лингвистика</v>
          </cell>
        </row>
        <row r="605">
          <cell r="A605" t="str">
            <v>Короткова Марина Сергеевна</v>
          </cell>
          <cell r="B605" t="str">
            <v>39.03.01 Социология; 38.03.04 Государственное и муниципальное управление</v>
          </cell>
        </row>
        <row r="606">
          <cell r="A606" t="str">
            <v>Корчагин Кирилл Михайлович</v>
          </cell>
          <cell r="B606" t="str">
            <v>45.03.01 Филология</v>
          </cell>
        </row>
        <row r="607">
          <cell r="A607" t="str">
            <v>Корчагова Лариса Алексеевна</v>
          </cell>
          <cell r="B607" t="str">
            <v>42.03.01 Реклама и связи с общественностью; 38.03.02 Менеджмент; 38.03.01 Экономика</v>
          </cell>
        </row>
        <row r="608">
          <cell r="A608" t="str">
            <v>Корчинский Анатолий Викторович</v>
          </cell>
          <cell r="B608" t="str">
            <v>46.03.01 История; 45.03.01 Филология</v>
          </cell>
        </row>
        <row r="609">
          <cell r="A609" t="str">
            <v>Косиченко Иван Никитович</v>
          </cell>
          <cell r="B609" t="str">
            <v>46.03.01 История</v>
          </cell>
        </row>
        <row r="610">
          <cell r="A610" t="str">
            <v>Косован Елена Анатольевна</v>
          </cell>
          <cell r="B610" t="str">
            <v>46.04.01 История; 41.03.05 Международные отношения</v>
          </cell>
        </row>
        <row r="611">
          <cell r="A611" t="str">
            <v>Коссов Иван Александрович</v>
          </cell>
          <cell r="B611" t="str">
            <v>40.03.01 Юриспруденция; 38.04.03 Управление персоналом; 38.03.04 Государственное и муниципальное управление; 38.03.03 Управление персоналом; 38.03.02 Менеджмент</v>
          </cell>
        </row>
        <row r="612">
          <cell r="A612" t="str">
            <v>Костева Виктория Михайловна</v>
          </cell>
          <cell r="B612" t="str">
            <v>50.03.01 Искусства и гуманитарные науки; 46.03.01 История; 45.03.01 Филология</v>
          </cell>
        </row>
        <row r="613">
          <cell r="A613" t="str">
            <v>Костенко Василий Юрьевич</v>
          </cell>
          <cell r="B613" t="str">
            <v>37.04.01 Психология</v>
          </cell>
        </row>
        <row r="614">
          <cell r="A614" t="str">
            <v>Костина Ирина Олеговна</v>
          </cell>
          <cell r="B614" t="str">
            <v>46.03.03 Антропология и этнология</v>
          </cell>
        </row>
        <row r="615">
          <cell r="A615" t="str">
            <v>Костоглотов Дмитрий Александрович</v>
          </cell>
          <cell r="B615" t="str">
            <v>50.03.01 Искусства и гуманитарные науки; 46.03.01 История; 45.03.01 Филология</v>
          </cell>
        </row>
        <row r="616">
          <cell r="A616" t="str">
            <v>Костромин Петр Александрович</v>
          </cell>
          <cell r="B616" t="str">
            <v>38.03.04 Государственное и муниципальное управление; 38.03.01 Экономика</v>
          </cell>
        </row>
        <row r="617">
          <cell r="A617" t="str">
            <v>Костыркин Александр Вячеславович</v>
          </cell>
          <cell r="B617" t="str">
            <v>45.05.01 Перевод и переводоведение</v>
          </cell>
        </row>
        <row r="618">
          <cell r="A618" t="str">
            <v>Костюков Алексей Леонидович</v>
          </cell>
          <cell r="B618" t="str">
            <v>46.03.02 Документоведение и архивоведение; 46.03.01 История; 43.03.03 Гостиничное дело; 41.03.05 Международные отношения; 41.03.04 Политология; 41.03.01 Зарубежное регионоведение</v>
          </cell>
        </row>
        <row r="619">
          <cell r="A619" t="str">
            <v>Косырева Екатерина Вячеславовна</v>
          </cell>
          <cell r="B619" t="str">
            <v>46.03.02 Документоведение и архивоведение</v>
          </cell>
        </row>
        <row r="620">
          <cell r="A620" t="str">
            <v>Кочеткова Анастасия Дмитриевна</v>
          </cell>
          <cell r="B620" t="str">
            <v>51.03.04 Музеология и охрана объектов культурного и природного наследия</v>
          </cell>
        </row>
        <row r="621">
          <cell r="A621" t="str">
            <v>Кошевая Екатерина Анатольевна</v>
          </cell>
          <cell r="B621" t="str">
            <v>51.04.04 Музеология и охрана объектов культурного и природного наследия</v>
          </cell>
        </row>
        <row r="622">
          <cell r="A622" t="str">
            <v>Кравченко Александр Александрович</v>
          </cell>
          <cell r="B622" t="str">
            <v>10.03.01 Информационная безопасность</v>
          </cell>
        </row>
        <row r="623">
          <cell r="A623" t="str">
            <v>Кравченко Евгения Владимировна</v>
          </cell>
          <cell r="B623" t="str">
            <v>46.03.01 История; 45.05.01 Перевод и переводоведение; 45.03.01 Филология</v>
          </cell>
        </row>
        <row r="624">
          <cell r="A624" t="str">
            <v>Кракович Вадим Борисович</v>
          </cell>
          <cell r="B624" t="str">
            <v>46.03.03 Антропология и этнология; 45.03.02 Лингвистика; 41.03.06 Публичная политика и социальные науки; 38.03.02 Менеджмент</v>
          </cell>
        </row>
        <row r="625">
          <cell r="A625" t="str">
            <v>Крамаренко Гаяне Сергеевна</v>
          </cell>
          <cell r="B625" t="str">
            <v>54.03.01 Дизайн</v>
          </cell>
        </row>
        <row r="626">
          <cell r="A626" t="str">
            <v>Крапчатова Ирина Николаевна</v>
          </cell>
          <cell r="B626" t="str">
            <v>40.03.01 Юриспруденция</v>
          </cell>
        </row>
        <row r="627">
          <cell r="A627" t="str">
            <v>Красников Ярослав Евгеньевич</v>
          </cell>
          <cell r="B627" t="str">
            <v>45.03.01 Филология</v>
          </cell>
        </row>
        <row r="628">
          <cell r="A628" t="str">
            <v>Краснов Евгений Валерьевич</v>
          </cell>
          <cell r="B628" t="str">
            <v>44.03.02 Психолого-педагогическое образование; 37.05.02 Психология служебной деятельности</v>
          </cell>
        </row>
        <row r="629">
          <cell r="A629" t="str">
            <v>Краснослободцев Константин Владимирович</v>
          </cell>
          <cell r="B629" t="str">
            <v>46.03.02 Документоведение и архивоведение; 46.03.01 История</v>
          </cell>
        </row>
        <row r="630">
          <cell r="A630" t="str">
            <v>Крейдлин Григорий Ефимович</v>
          </cell>
          <cell r="B630" t="str">
            <v>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v>
          </cell>
        </row>
        <row r="631">
          <cell r="A631" t="str">
            <v>Кривенцова Евгения Алексеевна</v>
          </cell>
          <cell r="B631" t="str">
            <v>46.03.02 Документоведение и архивоведение</v>
          </cell>
        </row>
        <row r="632">
          <cell r="A632" t="str">
            <v>Кригер Евгения Эвальдовна</v>
          </cell>
          <cell r="B632" t="str">
            <v>44.05.01 Педагогика и психология девиантного поведения; 44.04.02 Психолого-педагогическое образование; 37.05.02 Психология служебной деятельности; 37.05.01 Клиническая психология</v>
          </cell>
        </row>
        <row r="633">
          <cell r="A633" t="str">
            <v>Крихтова Татьяна Михайловна</v>
          </cell>
          <cell r="B633" t="str">
            <v>47.03.03 Религиоведение</v>
          </cell>
        </row>
        <row r="634">
          <cell r="A634" t="str">
            <v>Крошкина Лидия Владимировна</v>
          </cell>
          <cell r="B634" t="str">
            <v>51.03.01 Культурология</v>
          </cell>
        </row>
        <row r="635">
          <cell r="A635" t="str">
            <v>Круглов Алексей Николаевич</v>
          </cell>
          <cell r="B635" t="str">
            <v>47.03.01 Философия</v>
          </cell>
        </row>
        <row r="636">
          <cell r="A636" t="str">
            <v>Круглова Мария Семеновна</v>
          </cell>
          <cell r="B636" t="str">
            <v>58.03.01 Востоковедение и африканистика</v>
          </cell>
        </row>
        <row r="637">
          <cell r="A637" t="str">
            <v>Кружков Григорий Михайлович</v>
          </cell>
          <cell r="B637" t="str">
            <v>45.03.01 Филология</v>
          </cell>
        </row>
        <row r="638">
          <cell r="A638" t="str">
            <v>Крушельницкий Александр Владимирович</v>
          </cell>
          <cell r="B638" t="str">
            <v>54.03.01 Дизайн; 50.03.01 Искусства и гуманитарные науки; 48.03.01 Теология;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42.03.02 Журналистика; 38.03.01 Экономика; 37.05.01 Клиническая психология; 37.03.01 Психология</v>
          </cell>
        </row>
        <row r="639">
          <cell r="A639" t="str">
            <v>Крылов Сергей Александрович</v>
          </cell>
          <cell r="B639" t="str">
            <v>45.05.01 Перевод и переводоведение; 45.03.02 Лингвистика; 45.03.01 Филология</v>
          </cell>
        </row>
        <row r="640">
          <cell r="A640" t="str">
            <v>Крылова Анастасия Сергеевна</v>
          </cell>
          <cell r="B640" t="str">
            <v>45.03.03 Фундаментальная и прикладная лингвистика</v>
          </cell>
        </row>
        <row r="641">
          <cell r="A641" t="str">
            <v>Крысов Виктор Владимирович</v>
          </cell>
          <cell r="B641" t="str">
            <v>38.03.04 Государственное и муниципальное управление; 38.03.03 Управление персоналом; 38.03.02 Менеджмент; 38.03.01 Экономика</v>
          </cell>
        </row>
        <row r="642">
          <cell r="A642" t="str">
            <v>Крыштановская Ольга Викторовна</v>
          </cell>
          <cell r="B642" t="str">
            <v>39.04.01 Социология</v>
          </cell>
        </row>
        <row r="643">
          <cell r="A643" t="str">
            <v>Крыштоп Людмила Эдуардовна</v>
          </cell>
          <cell r="B643" t="str">
            <v>47.03.01 Философия; 46.03.03 Антропология и этнология</v>
          </cell>
        </row>
        <row r="644">
          <cell r="A644" t="str">
            <v>Крюкова Анна Николаевна</v>
          </cell>
          <cell r="B644" t="str">
            <v>50.03.01 Искусства и гуманитарные науки; 46.03.01 История; 45.03.01 Филология</v>
          </cell>
        </row>
        <row r="645">
          <cell r="A645" t="str">
            <v>Крюкова Екатерина Викторовна</v>
          </cell>
          <cell r="B645" t="str">
            <v>45.05.01 Перевод и переводоведение; 45.03.02 Лингвистика</v>
          </cell>
        </row>
        <row r="646">
          <cell r="A646" t="str">
            <v>Крякин Евгений Николаевич</v>
          </cell>
          <cell r="B646" t="str">
            <v>10.03.01 Информационная безопасность</v>
          </cell>
        </row>
        <row r="647">
          <cell r="A647" t="str">
            <v>Кудряшова Эльвира Валерьевна</v>
          </cell>
          <cell r="B647" t="str">
            <v>50.04.04 Теория и история искусств; 42.03.01 Реклама и связи с общественностью</v>
          </cell>
        </row>
        <row r="648">
          <cell r="A648" t="str">
            <v>Кузнецов Александр Иванович</v>
          </cell>
          <cell r="B648" t="str">
            <v>40.05.04 Судебная и прокурорская деятельность; 40.03.01 Юриспруденция</v>
          </cell>
        </row>
        <row r="649">
          <cell r="A649" t="str">
            <v>Кузнецов Егор Сергеевич</v>
          </cell>
          <cell r="B649" t="str">
            <v>42.03.02 Журналистика</v>
          </cell>
        </row>
        <row r="650">
          <cell r="A650" t="str">
            <v>Кузнецова Анна Алексеевна</v>
          </cell>
          <cell r="B650" t="str">
            <v>45.05.01 Перевод и переводоведение; 45.03.02 Лингвистика; 39.03.01 Социология</v>
          </cell>
        </row>
        <row r="651">
          <cell r="A651" t="str">
            <v>Кузнецова Ирина Павловна</v>
          </cell>
          <cell r="B651" t="str">
            <v>50.03.01 Искусства и гуманитарные науки; 46.03.01 История; 45.03.01 Филология</v>
          </cell>
        </row>
        <row r="652">
          <cell r="A652" t="str">
            <v>Кузнецова Ирина Сергеевна</v>
          </cell>
          <cell r="B652" t="str">
            <v>37.05.02 Психология служебной деятельности</v>
          </cell>
        </row>
        <row r="653">
          <cell r="A653" t="str">
            <v>Кузнецова Оксана Юрьевна</v>
          </cell>
          <cell r="B653" t="str">
            <v>58.03.01 Востоковедение и африканистика; 50.03.01 Искусства и гуманитарные науки; 48.03.01 Теология; 47.03.03 Религиоведение; 47.03.01 Философия; 46.03.02 Документоведение и архивоведение; 46.03.01 История; 45.03.01 Филология; 44.03.02 Психолого-педагогическое образование;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 09.03.03 Прикладная информатика</v>
          </cell>
        </row>
        <row r="654">
          <cell r="A654" t="str">
            <v>Кузнецова Юлия Сергеевна</v>
          </cell>
          <cell r="B654" t="str">
            <v>37.05.01 Клиническая психология</v>
          </cell>
        </row>
        <row r="655">
          <cell r="A655" t="str">
            <v>Кузьменко Юлия Алексеевна</v>
          </cell>
          <cell r="B655" t="str">
            <v>40.03.01 Юриспруденция; 38.04.01 Экономика</v>
          </cell>
        </row>
        <row r="656">
          <cell r="A656" t="str">
            <v>Кузьмина Галина Юрьевна</v>
          </cell>
          <cell r="B656" t="str">
            <v>38.03.03 Управление персоналом</v>
          </cell>
        </row>
        <row r="657">
          <cell r="A657" t="str">
            <v>Кузьмина Евгения Евгеньевна</v>
          </cell>
          <cell r="B657" t="str">
            <v>42.03.01 Реклама и связи с общественностью</v>
          </cell>
        </row>
        <row r="658">
          <cell r="A658" t="str">
            <v>Кузьмичева Елена Григорьевна</v>
          </cell>
          <cell r="B658" t="str">
            <v>50.04.04 Теория и история искусств; 46.03.01 История; 42.03.02 Журналистика; 41.03.06 Публичная политика и социальные науки; 41.03.05 Международные отношения; 41.03.04 Политология; 41.03.01 Зарубежное регионоведение</v>
          </cell>
        </row>
        <row r="659">
          <cell r="A659" t="str">
            <v>Кукарина Юлия Михайловна</v>
          </cell>
          <cell r="B659" t="str">
            <v>46.03.02 Документоведение и архивоведение; 41.03.06 Публичная политика и социальные науки; 38.03.04 Государственное и муниципальное управление</v>
          </cell>
        </row>
        <row r="660">
          <cell r="A660" t="str">
            <v>Кукес Анна Александровна</v>
          </cell>
          <cell r="B660" t="str">
            <v>50.03.01 Искусства и гуманитарные науки; 46.03.01 История; 45.03.02 Лингвистика; 45.03.01 Филология</v>
          </cell>
        </row>
        <row r="661">
          <cell r="A661" t="str">
            <v>Кулаков Иван Александрович</v>
          </cell>
          <cell r="B661" t="str">
            <v>58.03.01 Востоковедение и африканистика; 46.04.01 История; 46.03.02 Документоведение и архивоведение; 46.03.01 История; 45.05.01 Перевод и переводоведение; 45.03.01 Филология; 41.03.06 Публичная политика и социальные науки; 41.03.02 Регионоведение России</v>
          </cell>
        </row>
        <row r="662">
          <cell r="A662" t="str">
            <v>Кулаков Сергей Владимирович</v>
          </cell>
          <cell r="B662" t="str">
            <v>41.04.06 Публичная политика; 41.03.06 Публичная политика и социальные науки</v>
          </cell>
        </row>
        <row r="663">
          <cell r="A663" t="str">
            <v>Куликов Владимир Иванович</v>
          </cell>
          <cell r="B663" t="str">
            <v>40.04.01 Юриспруденция; 38.03.04 Государственное и муниципальное управление; 38.03.02 Менеджмент</v>
          </cell>
        </row>
        <row r="664">
          <cell r="A664" t="str">
            <v>Куликов Владислав Геннадьевич</v>
          </cell>
          <cell r="B664" t="str">
            <v>46.03.02 Документоведение и архивоведение; 41.04.06 Публичная политика; 41.03.02 Регионоведение России</v>
          </cell>
        </row>
        <row r="665">
          <cell r="A665" t="str">
            <v>Кульчицкая Ирина Борисовна</v>
          </cell>
          <cell r="B665" t="str">
            <v>41.03.05 Международные отношения</v>
          </cell>
        </row>
        <row r="666">
          <cell r="A666" t="str">
            <v>Куприянов Павел Сергеевич</v>
          </cell>
          <cell r="B666" t="str">
            <v>46.03.03 Антропология и этнология</v>
          </cell>
        </row>
        <row r="667">
          <cell r="A667" t="str">
            <v>Курамина Наталья Владимировна</v>
          </cell>
          <cell r="B667" t="str">
            <v>47.03.01 Философия</v>
          </cell>
        </row>
        <row r="668">
          <cell r="A668" t="str">
            <v>Куренкова Елена Александровна</v>
          </cell>
          <cell r="B668" t="str">
            <v>38.03.03 Управление персоналом; 38.03.01 Экономика</v>
          </cell>
        </row>
        <row r="669">
          <cell r="A669" t="str">
            <v>Курилович Иван Сергеевич</v>
          </cell>
          <cell r="B669" t="str">
            <v>50.03.01 Искусства и гуманитарные науки; 47.03.01 Философия; 45.03.01 Филология</v>
          </cell>
        </row>
        <row r="670">
          <cell r="A670" t="str">
            <v>Курлянская Галина Владимировна</v>
          </cell>
          <cell r="B670" t="str">
            <v>45.05.01 Перевод и переводоведение; 45.03.02 Лингвистика</v>
          </cell>
        </row>
        <row r="671">
          <cell r="A671" t="str">
            <v>Курукин Игорь Владимирович</v>
          </cell>
          <cell r="B671" t="str">
            <v>46.03.01 История</v>
          </cell>
        </row>
        <row r="672">
          <cell r="A672" t="str">
            <v>Курятникова Лариса Федоровна</v>
          </cell>
          <cell r="B672" t="str">
            <v>51.03.01 Культурология; 47.03.03 Религиоведение; 47.03.01 Философия; 46.03.01 История; 45.05.01 Перевод и переводоведение; 45.03.04 Интеллектуальные системы в гуманитарной сфере; 45.03.02 Лингвистика; 42.03.05 Медиакоммуникации; 42.03.02 Журналистика; 42.03.01 Реклама и связи с общественностью; 41.03.06 Публичная политика и социальные науки; 41.03.05 Международные отношения; 41.03.01 Зарубежное регионоведение; 39.03.01 Социология; 38.03.04 Государственное и муниципальное управление; 38.03.03 Управление персоналом; 38.03.02 Менеджмент; 38.03.01 Экономика; 37.05.01 Клиническая психология</v>
          </cell>
        </row>
        <row r="673">
          <cell r="A673" t="str">
            <v>Кусмауль Светлана Михайловна</v>
          </cell>
          <cell r="B673" t="str">
            <v>45.05.01 Перевод и переводоведение; 45.03.02 Лингвистика</v>
          </cell>
        </row>
        <row r="674">
          <cell r="A674" t="str">
            <v>Кутырев Георгий Игоревич</v>
          </cell>
          <cell r="B674" t="str">
            <v>58.03.01 Востоковедение и африканистика</v>
          </cell>
        </row>
        <row r="675">
          <cell r="A675" t="str">
            <v>Кухтенков Андрей Петрович</v>
          </cell>
          <cell r="B675" t="str">
            <v>45.03.02 Лингвистика</v>
          </cell>
        </row>
        <row r="676">
          <cell r="A676" t="str">
            <v>Куценко Борис Олегович</v>
          </cell>
          <cell r="B676" t="str">
            <v>47.03.03 Религиоведение</v>
          </cell>
        </row>
        <row r="677">
          <cell r="A677" t="str">
            <v>Кученкова Анна Владимировна</v>
          </cell>
          <cell r="B677" t="str">
            <v>39.03.01 Социология</v>
          </cell>
        </row>
        <row r="678">
          <cell r="A678" t="str">
            <v>Кущева Марина Валерьевна</v>
          </cell>
          <cell r="B678" t="str">
            <v>46.03.01 История; 45.03.01 Филология</v>
          </cell>
        </row>
        <row r="679">
          <cell r="A679" t="str">
            <v>Кыров Александр Александрович</v>
          </cell>
          <cell r="B679" t="str">
            <v>40.03.01 Юриспруденция</v>
          </cell>
        </row>
        <row r="680">
          <cell r="A680" t="str">
            <v>Кюнг Павел Алексеевич</v>
          </cell>
          <cell r="B680" t="str">
            <v>46.03.02 Документоведение и архивоведение</v>
          </cell>
        </row>
        <row r="681">
          <cell r="A681" t="str">
            <v>Лабозина Марина Александровна</v>
          </cell>
          <cell r="B681" t="str">
            <v>42.03.02 Журналистика</v>
          </cell>
        </row>
        <row r="682">
          <cell r="A682" t="str">
            <v>Лавеч Елена Васильевна</v>
          </cell>
          <cell r="B682" t="str">
            <v>42.03.05 Медиакоммуникации</v>
          </cell>
        </row>
        <row r="683">
          <cell r="A683" t="str">
            <v>Лавлинский Сергей Петрович</v>
          </cell>
          <cell r="B683" t="str">
            <v>50.03.01 Искусства и гуманитарные науки; 45.03.01 Филология</v>
          </cell>
        </row>
        <row r="684">
          <cell r="A684" t="str">
            <v>Лаврентьев Пётр Андреевич</v>
          </cell>
          <cell r="B684" t="str">
            <v>45.04.04 Интеллектуальные системы в гуманитарной среде; 45.03.04 Интеллектуальные системы в гуманитарной сфере</v>
          </cell>
        </row>
        <row r="685">
          <cell r="A685" t="str">
            <v>Лаврентьева Елена Сергеевна</v>
          </cell>
          <cell r="B685" t="str">
            <v>46.03.03 Антропология и этнология; 42.03.01 Реклама и связи с общественностью</v>
          </cell>
        </row>
        <row r="686">
          <cell r="A686" t="str">
            <v>Лагутин Михаил Борисович</v>
          </cell>
          <cell r="B686" t="str">
            <v>45.04.03 Фундаментальная и прикладная лингвистика</v>
          </cell>
        </row>
        <row r="687">
          <cell r="A687" t="str">
            <v>Лазарев Игорь Викторович</v>
          </cell>
          <cell r="B687" t="str">
            <v>58.03.01 Востоковедение и африканистика; 54.03.01 Дизайн; 48.03.01 Теология;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43.03.02 Туризм; 42.03.02 Журналистика; 42.03.01 Реклама и связи с общественностью;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 38.03.04 Государственное и муниципальное управление; 38.03.02 Менеджмент; 38.03.01 Экономика; 37.05.02 Психология служебной деятельности; 37.05.01 Клиническая психология; 37.03.02 Конфликтология; 37.03.01 Психология</v>
          </cell>
        </row>
        <row r="688">
          <cell r="A688" t="str">
            <v>Лазарева Екатерина Андреевна</v>
          </cell>
          <cell r="B688" t="str">
            <v>54.03.01 Дизайн; 50.03.03 История искусств</v>
          </cell>
        </row>
        <row r="689">
          <cell r="A689" t="str">
            <v>Ланской Григорий Николаевич</v>
          </cell>
          <cell r="B689" t="str">
            <v>58.03.01 Востоковедение и африканистика; 51.03.01 Культурология; 46.04.01 История; 46.03.02 Документоведение и архивоведение; 46.03.01 История; 42.03.05 Медиакоммуникации; 42.03.01 Реклама и связи с общественностью; 41.04.01 Зарубежное регионоведение; 41.03.05 Международные отношения; 41.03.04 Политология; 41.03.01 Зарубежное регионоведение; 39.03.01 Социология</v>
          </cell>
        </row>
        <row r="690">
          <cell r="A690" t="str">
            <v>Лапатухина Екатерина Сергеевна</v>
          </cell>
          <cell r="B690" t="str">
            <v>40.05.04 Судебная и прокурорская деятельность; 40.03.01 Юриспруденция; 38.03.04 Государственное и муниципальное управление</v>
          </cell>
        </row>
        <row r="691">
          <cell r="A691" t="str">
            <v>Лаптев Александр Александрович</v>
          </cell>
          <cell r="B691" t="str">
            <v>51.03.01 Культурология; 50.03.03 История искусств; 48.03.01 Теология; 47.03.03 Религиоведение; 46.03.03 Антропология и этнология; 45.05.01 Перевод и переводоведение; 45.03.04 Интеллектуальные системы в гуманитарной сфере; 45.03.02 Лингвистика; 42.03.02 Журналистика; 42.03.01 Реклама и связи с общественностью; 40.05.04 Судебная и прокурорская деятельность; 40.03.01 Юриспруденция; 39.03.01 Социология; 38.03.04 Государственное и муниципальное управление; 38.03.02 Менеджмент; 37.05.01 Клиническая психология; 37.03.01 Психология; 09.03.03 Прикладная информатика; 01.03.04 Прикладная математика</v>
          </cell>
        </row>
        <row r="692">
          <cell r="A692" t="str">
            <v>Ларин Михаил Васильевич</v>
          </cell>
          <cell r="B692" t="str">
            <v>46.03.02 Документоведение и архивоведение</v>
          </cell>
        </row>
        <row r="693">
          <cell r="A693" t="str">
            <v>Ласария Айнар Отариевич</v>
          </cell>
          <cell r="B693" t="str">
            <v>41.04.04 Политология</v>
          </cell>
        </row>
        <row r="694">
          <cell r="A694" t="str">
            <v>Лашкевич Мария Алексеевна</v>
          </cell>
          <cell r="B694" t="str">
            <v>47.03.01 Философия; 46.03.02 Документоведение и архивоведение; 43.03.03 Гостиничное дело; 42.03.05 Медиакоммуникации; 42.03.01 Реклама и связи с общественностью; 41.03.06 Публичная политика и социальные науки; 41.03.02 Регионоведение России; 38.03.02 Менеджмент; 37.05.02 Психология служебной деятельности; 37.05.01 Клиническая психология</v>
          </cell>
        </row>
        <row r="695">
          <cell r="A695" t="str">
            <v>Лашманова Евгения Эдуардовна</v>
          </cell>
          <cell r="B695" t="str">
            <v>46.03.02 Документоведение и архивоведение</v>
          </cell>
        </row>
        <row r="696">
          <cell r="A696" t="str">
            <v>Лебедев Павел Николаевич</v>
          </cell>
          <cell r="B696" t="str">
            <v>58.03.01 Востоковедение и африканистика; 51.03.01 Культурология; 48.03.01 Теология; 47.03.03 Религиоведение; 47.03.01 Философия; 46.04.02 Документоведение и архивоведение; 46.03.01 История; 45.03.04 Интеллектуальные системы в гуманитарной сфере; 45.03.03 Фундаментальная и прикладная лингвистика; 45.03.02 Лингвистика; 44.03.02 Психолого-педагогическое образование; 43.03.03 Гостиничное дело; 42.03.02 Журналистика; 41.03.02 Регионоведение России; 39.03.01 Социология; 38.03.01 Экономика</v>
          </cell>
        </row>
        <row r="697">
          <cell r="A697" t="str">
            <v>Лебедева Илона Владимировна</v>
          </cell>
          <cell r="B697" t="str">
            <v>50.03.01 Искусства и гуманитарные науки; 46.03.01 История; 45.03.01 Филология</v>
          </cell>
        </row>
        <row r="698">
          <cell r="A698" t="str">
            <v>Лебедева Ольга Евгеньевна</v>
          </cell>
          <cell r="B698" t="str">
            <v>40.03.01 Юриспруденция; 38.03.03 Управление персоналом; 38.03.02 Менеджмент</v>
          </cell>
        </row>
        <row r="699">
          <cell r="A699" t="str">
            <v>Лебединский Виктор Викторович</v>
          </cell>
          <cell r="B699" t="str">
            <v>46.04.01 История</v>
          </cell>
        </row>
        <row r="700">
          <cell r="A700" t="str">
            <v>Леванова Елена Сергеевна</v>
          </cell>
          <cell r="B700" t="str">
            <v>46.03.01 История</v>
          </cell>
        </row>
        <row r="701">
          <cell r="A701" t="str">
            <v>Левицкая Евгения Александровна</v>
          </cell>
          <cell r="B701" t="str">
            <v>51.03.01 Культурология; 42.03.05 Медиакоммуникации; 42.03.01 Реклама и связи с общественностью</v>
          </cell>
        </row>
        <row r="702">
          <cell r="A702" t="str">
            <v>Левкович Яна Андреевна</v>
          </cell>
          <cell r="B702" t="str">
            <v>45.03.01 Филология</v>
          </cell>
        </row>
        <row r="703">
          <cell r="A703" t="str">
            <v>Левченков Александр Станиславович</v>
          </cell>
          <cell r="B703" t="str">
            <v>46.04.01 История; 44.03.02 Психолого-педагогическое образование;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v>
          </cell>
        </row>
        <row r="704">
          <cell r="A704" t="str">
            <v>Леденева Виктория Юрьевна</v>
          </cell>
          <cell r="B704" t="str">
            <v>41.04.04 Политология</v>
          </cell>
        </row>
        <row r="705">
          <cell r="A705" t="str">
            <v>Леонова Ирина Васильевна</v>
          </cell>
          <cell r="B705" t="str">
            <v>38.03.01 Экономика</v>
          </cell>
        </row>
        <row r="706">
          <cell r="A706" t="str">
            <v>Леонтьева Анна Андреевна</v>
          </cell>
          <cell r="B706" t="str">
            <v>58.03.01 Востоковедение и африканистика</v>
          </cell>
        </row>
        <row r="707">
          <cell r="A707" t="str">
            <v>Лепе Николай Леонидович</v>
          </cell>
          <cell r="B707" t="str">
            <v>42.03.05 Медиакоммуникации; 42.03.01 Реклама и связи с общественностью; 38.03.04 Государственное и муниципальное управление; 38.03.03 Управление персоналом; 38.03.02 Менеджмент; 38.03.01 Экономика</v>
          </cell>
        </row>
        <row r="708">
          <cell r="A708" t="str">
            <v>Лермонтова Эльмира Харисовна</v>
          </cell>
          <cell r="B708" t="str">
            <v>58.03.01 Востоковедение и африканистика</v>
          </cell>
        </row>
        <row r="709">
          <cell r="A709" t="str">
            <v>Лесников Геннадий Юрьевич</v>
          </cell>
          <cell r="B709" t="str">
            <v>40.04.01 Юриспруденция</v>
          </cell>
        </row>
        <row r="710">
          <cell r="A710" t="str">
            <v>Ли Донгянг</v>
          </cell>
          <cell r="B710" t="str">
            <v>45.05.01 Перевод и переводоведение</v>
          </cell>
        </row>
        <row r="711">
          <cell r="A711" t="str">
            <v>Ли Янь</v>
          </cell>
          <cell r="B711" t="str">
            <v>45.05.01 Перевод и переводоведение; 41.03.05 Международные отношения</v>
          </cell>
        </row>
        <row r="712">
          <cell r="A712" t="str">
            <v>Ливергант Александр Яковлевич</v>
          </cell>
          <cell r="B712" t="str">
            <v>46.03.01 История; 45.03.01 Филология</v>
          </cell>
        </row>
        <row r="713">
          <cell r="A713" t="str">
            <v>Лиманский Марк Игоревич</v>
          </cell>
          <cell r="B713" t="str">
            <v>42.03.01 Реклама и связи с общественностью</v>
          </cell>
        </row>
        <row r="714">
          <cell r="A714" t="str">
            <v>Лисичкина Наталья Евгеньевна</v>
          </cell>
          <cell r="B714" t="str">
            <v>50.03.01 Искусства и гуманитарные науки; 46.03.01 История; 45.03.01 Филология</v>
          </cell>
        </row>
        <row r="715">
          <cell r="A715" t="str">
            <v>Лихачев Юрий Валентинович</v>
          </cell>
          <cell r="B715" t="str">
            <v>44.03.02 Психолого-педагогическое образование; 38.03.03 Управление персоналом; 37.05.02 Психология служебной деятельности; 37.05.01 Клиническая психология; 37.03.02 Конфликтология; 37.03.01 Психология</v>
          </cell>
        </row>
        <row r="716">
          <cell r="A716" t="str">
            <v>Лобанова Светлана Николаевна</v>
          </cell>
          <cell r="B716" t="str">
            <v>42.03.01 Реклама и связи с общественностью</v>
          </cell>
        </row>
        <row r="717">
          <cell r="A717" t="str">
            <v>Ловков Михаил Игоревич</v>
          </cell>
          <cell r="B717" t="str">
            <v>58.03.01 Востоковедение и африканистика; 48.03.01 Теология; 47.03.03 Религиоведение; 47.03.01 Философия; 46.03.02 Документоведение и архивоведение; 46.03.01 История; 45.03.01 Филология; 42.03.01 Реклама и связи с общественностью</v>
          </cell>
        </row>
        <row r="718">
          <cell r="A718" t="str">
            <v>Логвин Николай Андреевич</v>
          </cell>
          <cell r="B718" t="str">
            <v>58.03.01 Востоковедение и африканистика</v>
          </cell>
        </row>
        <row r="719">
          <cell r="A719" t="str">
            <v>Логвинова Инна Владимировна</v>
          </cell>
          <cell r="B719" t="str">
            <v>58.04.01 Востоковедение и африканистика</v>
          </cell>
        </row>
        <row r="720">
          <cell r="A720" t="str">
            <v>Логинов Александр Вячеславович</v>
          </cell>
          <cell r="B720" t="str">
            <v>47.03.01 Философия; 45.03.02 Лингвистика; 42.03.05 Медиакоммуникации; 42.03.01 Реклама и связи с общественностью; 37.05.02 Психология служебной деятельности; 37.05.01 Клиническая психология; 37.03.02 Конфликтология; 37.03.01 Психология</v>
          </cell>
        </row>
        <row r="721">
          <cell r="A721" t="str">
            <v>Логунов Александр Петрович</v>
          </cell>
          <cell r="B721" t="str">
            <v>58.04.01 Востоковедение и африканистика; 43.03.03 Гостиничное дело</v>
          </cell>
        </row>
        <row r="722">
          <cell r="A722" t="str">
            <v>Логунова Екатерина Сергеевна</v>
          </cell>
          <cell r="B722" t="str">
            <v>45.05.01 Перевод и переводоведение</v>
          </cell>
        </row>
        <row r="723">
          <cell r="A723" t="str">
            <v>Ложников Роман Николаевич</v>
          </cell>
          <cell r="B723" t="str">
            <v>46.03.02 Документоведение и архивоведение</v>
          </cell>
        </row>
        <row r="724">
          <cell r="A724" t="str">
            <v>Локтева Анастасия Андреевна</v>
          </cell>
          <cell r="B724" t="str">
            <v>46.04.02 Документоведение и архивоведение; 46.04.01 История; 46.03.02 Документоведение и архивоведение; 46.03.01 История</v>
          </cell>
        </row>
        <row r="725">
          <cell r="A725" t="str">
            <v>Ломакина Анастасия Игоревна</v>
          </cell>
          <cell r="B725" t="str">
            <v>45.03.02 Лингвистика</v>
          </cell>
        </row>
        <row r="726">
          <cell r="A726" t="str">
            <v>Лопаткина Ольга Ремировна</v>
          </cell>
          <cell r="B726" t="str">
            <v>58.03.01 Востоковедение и африканистика; 51.03.01 Культурология; 48.03.01 Теология; 47.03.03 Религиоведение; 46.03.01 История; 45.03.04 Интеллектуальные системы в гуманитарной сфере; 45.03.01 Филология; 44.03.02 Психолого-педагогическое образование; 43.03.03 Гостиничное дело; 41.03.05 Международные отношения; 41.03.04 Политология; 41.03.01 Зарубежное регионоведение; 38.03.01 Экономика</v>
          </cell>
        </row>
        <row r="727">
          <cell r="A727" t="str">
            <v>Лочан Сергей Александрович</v>
          </cell>
          <cell r="B727" t="str">
            <v>42.03.01 Реклама и связи с общественностью</v>
          </cell>
        </row>
        <row r="728">
          <cell r="A728" t="str">
            <v>Луговская Наталья Валерьевна</v>
          </cell>
          <cell r="B728" t="str">
            <v>58.03.01 Востоковедение и африканистика</v>
          </cell>
        </row>
        <row r="729">
          <cell r="A729" t="str">
            <v>Луцина Татьяна Юрьевна</v>
          </cell>
          <cell r="B729" t="str">
            <v>46.03.02 Документоведение и архивоведение; 46.03.01 История; 45.03.01 Филология; 42.03.02 Журналистика; 41.04.06 Публичная политика; 41.03.06 Публичная политика и социальные науки; 41.03.02 Регионоведение России; 40.03.01 Юриспруденция</v>
          </cell>
        </row>
        <row r="730">
          <cell r="A730" t="str">
            <v>Лызлов Алексей Васильевич</v>
          </cell>
          <cell r="B730" t="str">
            <v>50.03.01 Искусства и гуманитарные науки; 47.03.01 Философия; 46.03.03 Антропология и этнология; 46.03.01 История; 45.05.01 Перевод и переводоведение; 45.03.04 Интеллектуальные системы в гуманитарной сфере; 45.03.01 Филология</v>
          </cell>
        </row>
        <row r="731">
          <cell r="A731" t="str">
            <v>Лылова Оксана Владимировна</v>
          </cell>
          <cell r="B731" t="str">
            <v>42.03.02 Журналистика; 38.04.04 Государственное и муниципальное управление; 38.03.01 Экономика</v>
          </cell>
        </row>
        <row r="732">
          <cell r="A732" t="str">
            <v>Львова Светлана Владимировна</v>
          </cell>
          <cell r="B732" t="str">
            <v>40.03.01 Юриспруденция; 38.03.03 Управление персоналом</v>
          </cell>
        </row>
        <row r="733">
          <cell r="A733" t="str">
            <v>Люльчак Александр Сергеевич</v>
          </cell>
          <cell r="B733" t="str">
            <v>41.03.05 Международные отношения</v>
          </cell>
        </row>
        <row r="734">
          <cell r="A734" t="str">
            <v>Люстров Михаил Юрьевич</v>
          </cell>
          <cell r="B734" t="str">
            <v>50.03.01 Искусства и гуманитарные науки; 46.03.01 История; 45.03.01 Филология</v>
          </cell>
        </row>
        <row r="735">
          <cell r="A735" t="str">
            <v>Лягина Дарья Викторовна</v>
          </cell>
          <cell r="B735" t="str">
            <v>50.03.01 Искусства и гуманитарные науки; 46.03.01 История; 45.03.01 Филология</v>
          </cell>
        </row>
        <row r="736">
          <cell r="A736" t="str">
            <v>Ляляев Сергей Васильевич</v>
          </cell>
          <cell r="B736" t="str">
            <v>50.03.01 Искусства и гуманитарные науки; 46.03.01 История; 45.03.01 Филология</v>
          </cell>
        </row>
        <row r="737">
          <cell r="A737" t="str">
            <v>Ляшенко Марина Анатольевна</v>
          </cell>
          <cell r="B737" t="str">
            <v>47.03.03 Религиоведение; 10.03.01 Информационная безопасность; 09.03.03 Прикладная информатика; 01.03.04 Прикладная математика</v>
          </cell>
        </row>
        <row r="738">
          <cell r="A738" t="str">
            <v>Ляшенко Юлия Валерьевна</v>
          </cell>
          <cell r="B738" t="str">
            <v>42.03.02 Журналистика</v>
          </cell>
        </row>
        <row r="739">
          <cell r="A739" t="str">
            <v>Маврин Олег Петрович</v>
          </cell>
          <cell r="B739" t="str">
            <v>47.03.01 Философия</v>
          </cell>
        </row>
        <row r="740">
          <cell r="A740" t="str">
            <v>Магера Юлия Александровна</v>
          </cell>
          <cell r="B740" t="str">
            <v>45.05.01 Перевод и переводоведение</v>
          </cell>
        </row>
        <row r="741">
          <cell r="A741" t="str">
            <v>Магомедов Арбахан Курбанович</v>
          </cell>
          <cell r="B741" t="str">
            <v>46.03.01 История; 41.03.05 Международные отношения; 41.03.04 Политология; 41.03.01 Зарубежное регионоведение</v>
          </cell>
        </row>
        <row r="742">
          <cell r="A742" t="str">
            <v>Магомедова Дина Махмудовна</v>
          </cell>
          <cell r="B742" t="str">
            <v>45.04.01 Филология</v>
          </cell>
        </row>
        <row r="743">
          <cell r="A743" t="str">
            <v>Мазин Константин Анатольевич</v>
          </cell>
          <cell r="B743" t="str">
            <v>46.04.02 Документоведение и архивоведение; 46.04.01 История; 46.03.02 Документоведение и архивоведение</v>
          </cell>
        </row>
        <row r="744">
          <cell r="A744" t="str">
            <v>Макаров Игорь Анатольевич</v>
          </cell>
          <cell r="B744" t="str">
            <v>46.03.01 История; 45.03.01 Филология</v>
          </cell>
        </row>
        <row r="745">
          <cell r="A745" t="str">
            <v>Макарова Наталия Яковлевна</v>
          </cell>
          <cell r="B745" t="str">
            <v>42.03.02 Журналистика</v>
          </cell>
        </row>
        <row r="746">
          <cell r="A746" t="str">
            <v>Маколов Василий Иванович</v>
          </cell>
          <cell r="B746" t="str">
            <v>51.03.01 Культурология</v>
          </cell>
        </row>
        <row r="747">
          <cell r="A747" t="str">
            <v>Максименко Марина Юльевна</v>
          </cell>
          <cell r="B747" t="str">
            <v>37.05.01 Клиническая психология; 37.03.01 Психология</v>
          </cell>
        </row>
        <row r="748">
          <cell r="A748" t="str">
            <v>Максимов Валерий Михайлович</v>
          </cell>
          <cell r="B748" t="str">
            <v>01.03.04 Прикладная математика</v>
          </cell>
        </row>
        <row r="749">
          <cell r="A749" t="str">
            <v>Малаева Замира Абдугафаровна</v>
          </cell>
          <cell r="B749" t="str">
            <v>50.03.03 История искусств</v>
          </cell>
        </row>
        <row r="750">
          <cell r="A750" t="str">
            <v>Малая Вера Михайловна</v>
          </cell>
          <cell r="B750" t="str">
            <v>45.05.01 Перевод и переводоведение; 41.03.01 Зарубежное регионоведение</v>
          </cell>
        </row>
        <row r="751">
          <cell r="A751" t="str">
            <v>Малинин Игорь Ильич</v>
          </cell>
          <cell r="B751" t="str">
            <v>42.04.05 Медиакоммуникации; 42.03.01 Реклама и связи с общественностью</v>
          </cell>
        </row>
        <row r="752">
          <cell r="A752" t="str">
            <v>Малкина Виктория Яковлевна</v>
          </cell>
          <cell r="B752" t="str">
            <v>45.03.01 Филология</v>
          </cell>
        </row>
        <row r="753">
          <cell r="A753" t="str">
            <v>Малов Александр Вадимович</v>
          </cell>
          <cell r="B753" t="str">
            <v>41.03.04 Политология; 38.03.04 Государственное и муниципальное управление</v>
          </cell>
        </row>
        <row r="754">
          <cell r="A754" t="str">
            <v>Малова Юлия Владимировна</v>
          </cell>
          <cell r="B754" t="str">
            <v>44.03.02 Психолого-педагогическое образование</v>
          </cell>
        </row>
        <row r="755">
          <cell r="A755" t="str">
            <v>Малыгин Андрей Вадимович</v>
          </cell>
          <cell r="B755" t="str">
            <v>42.03.01 Реклама и связи с общественностью</v>
          </cell>
        </row>
        <row r="756">
          <cell r="A756" t="str">
            <v>Малых Татьяна Викторовна</v>
          </cell>
          <cell r="B756" t="str">
            <v>58.03.01 Востоковедение и африканистика; 46.03.02 Документоведение и архивоведение; 45.03.04 Интеллектуальные системы в гуманитарной сфере; 41.03.05 Международные отношения; 41.03.01 Зарубежное регионоведение; 38.03.02 Менеджмент</v>
          </cell>
        </row>
        <row r="757">
          <cell r="A757" t="str">
            <v>Малышев Борис Александрович</v>
          </cell>
          <cell r="B757" t="str">
            <v>47.03.03 Религиоведение</v>
          </cell>
        </row>
        <row r="758">
          <cell r="A758" t="str">
            <v>Малышева Анна Викторовна</v>
          </cell>
          <cell r="B758" t="str">
            <v>45.03.03 Фундаментальная и прикладная лингвистика</v>
          </cell>
        </row>
        <row r="759">
          <cell r="A759" t="str">
            <v>Мальшаков Григорий Викторович</v>
          </cell>
          <cell r="B759" t="str">
            <v>09.03.03 Прикладная информатика</v>
          </cell>
        </row>
        <row r="760">
          <cell r="A760" t="str">
            <v>Мамоненко Анна Игоревна</v>
          </cell>
          <cell r="B760" t="str">
            <v>50.03.01 Искусства и гуманитарные науки; 45.03.01 Филология</v>
          </cell>
        </row>
        <row r="761">
          <cell r="A761" t="str">
            <v>Манжосов Даниил Константинович</v>
          </cell>
          <cell r="B761" t="str">
            <v>42.03.01 Реклама и связи с общественностью</v>
          </cell>
        </row>
        <row r="762">
          <cell r="A762" t="str">
            <v>Мансурова Оксана Юрьевна</v>
          </cell>
          <cell r="B762" t="str">
            <v>45.03.03 Фундаментальная и прикладная лингвистика</v>
          </cell>
        </row>
        <row r="763">
          <cell r="A763" t="str">
            <v>Манцеров Иван Игоревич</v>
          </cell>
          <cell r="B763" t="str">
            <v>46.03.02 Документоведение и архивоведение</v>
          </cell>
        </row>
        <row r="764">
          <cell r="A764" t="str">
            <v>Маньков Александр Евгеньевич</v>
          </cell>
          <cell r="B764" t="str">
            <v>45.03.02 Лингвистика</v>
          </cell>
        </row>
        <row r="765">
          <cell r="A765" t="str">
            <v>Маркелова Татьяна Александровна</v>
          </cell>
          <cell r="B765" t="str">
            <v>58.03.01 Востоковедение и африканистика; 51.03.01 Культурология; 50.03.03 История искусств; 46.03.01 История; 43.03.03 Гостиничное дело; 42.03.02 Журналистика; 41.03.06 Публичная политика и социальные науки; 41.03.05 Международные отношения; 41.03.02 Регионоведение России</v>
          </cell>
        </row>
        <row r="766">
          <cell r="A766" t="str">
            <v>Марков Александр Викторович</v>
          </cell>
          <cell r="B766" t="str">
            <v>54.03.01 Дизайн; 50.04.04 Теория и история искусств; 50.03.03 История искусств</v>
          </cell>
        </row>
        <row r="767">
          <cell r="A767" t="str">
            <v>Маркова Мария Владимировна</v>
          </cell>
          <cell r="B767" t="str">
            <v>45.04.01 Филология</v>
          </cell>
        </row>
        <row r="768">
          <cell r="A768" t="str">
            <v>Марковская Оксана Вячеславовна</v>
          </cell>
          <cell r="B768" t="str">
            <v>44.04.02 Психолого-педагогическое образование; 38.03.02 Менеджмент; 37.05.02 Психология служебной деятельности; 37.05.01 Клиническая психология; 37.03.01 Психология</v>
          </cell>
        </row>
        <row r="769">
          <cell r="A769" t="str">
            <v>Мартынова Дарья Олеговна</v>
          </cell>
          <cell r="B769" t="str">
            <v>50.03.03 История искусств</v>
          </cell>
        </row>
        <row r="770">
          <cell r="A770" t="str">
            <v>Марцинковская Татьяна Давидовна</v>
          </cell>
          <cell r="B770" t="str">
            <v>37.04.01 Психология</v>
          </cell>
        </row>
        <row r="771">
          <cell r="A771" t="str">
            <v>Марченко Олег Викторович</v>
          </cell>
          <cell r="B771" t="str">
            <v>54.03.01 Дизайн; 50.03.03 История искусств; 48.03.01 Теология; 47.04.01 Философия; 47.03.03 Религиоведение; 47.03.01 Философия; 44.03.02 Психолого-педагогическое образование; 38.03.04 Государственное и муниципальное управление; 38.03.03 Управление персоналом; 38.03.02 Менеджмент</v>
          </cell>
        </row>
        <row r="772">
          <cell r="A772" t="str">
            <v>Масалов Алексей Евгеньевич</v>
          </cell>
          <cell r="B772" t="str">
            <v>46.04.01 История; 45.03.01 Филология</v>
          </cell>
        </row>
        <row r="773">
          <cell r="A773" t="str">
            <v>Маслов Денис Владимирович</v>
          </cell>
          <cell r="B773" t="str">
            <v>46.04.03 Антропология и этнология</v>
          </cell>
        </row>
        <row r="774">
          <cell r="A774" t="str">
            <v>Мастяница Майя Святославовна</v>
          </cell>
          <cell r="B774" t="str">
            <v>45.03.02 Лингвистика</v>
          </cell>
        </row>
        <row r="775">
          <cell r="A775" t="str">
            <v>Матанцев Дмитрий Александрович</v>
          </cell>
          <cell r="B775" t="str">
            <v>40.05.04 Судебная и прокурорская деятельность; 40.03.01 Юриспруденция</v>
          </cell>
        </row>
        <row r="776">
          <cell r="A776" t="str">
            <v>Матраева Лилия Валериевна</v>
          </cell>
          <cell r="B776" t="str">
            <v>38.03.01 Экономика</v>
          </cell>
        </row>
        <row r="777">
          <cell r="A777" t="str">
            <v>Матусовский Андрей Александрович</v>
          </cell>
          <cell r="B777" t="str">
            <v>46.03.03 Антропология и этнология</v>
          </cell>
        </row>
        <row r="778">
          <cell r="A778" t="str">
            <v>Маурер Андрей Маркович</v>
          </cell>
          <cell r="B778" t="str">
            <v>46.03.03 Антропология и этнология</v>
          </cell>
        </row>
        <row r="779">
          <cell r="A779" t="str">
            <v>Махамадов Таир Махамадович</v>
          </cell>
          <cell r="B779" t="str">
            <v>58.03.01 Востоковедение и африканистика</v>
          </cell>
        </row>
        <row r="780">
          <cell r="A780" t="str">
            <v>Махмутова Мария Игоревна</v>
          </cell>
          <cell r="B780" t="str">
            <v>41.03.05 Международные отношения</v>
          </cell>
        </row>
        <row r="781">
          <cell r="A781" t="str">
            <v>Махов Дмитрий Анатольевич</v>
          </cell>
          <cell r="B781" t="str">
            <v>45.03.01 Филология</v>
          </cell>
        </row>
        <row r="782">
          <cell r="A782" t="str">
            <v>Махов Сергей Анатольевич</v>
          </cell>
          <cell r="B782" t="str">
            <v>42.03.05 Медиакоммуникации; 38.03.01 Экономика</v>
          </cell>
        </row>
        <row r="783">
          <cell r="A783" t="str">
            <v>Махонина Ольга Васильевна</v>
          </cell>
          <cell r="B783" t="str">
            <v>54.03.01 Дизайн;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42.03.01 Реклама и связи с общественностью; 41.03.05 Международные отношения; 40.03.01 Юриспруденция; 38.03.04 Государственное и муниципальное управление; 38.03.03 Управление персоналом; 38.03.02 Менеджмент; 38.03.01 Экономика; 37.05.01 Клиническая психология; 10.03.01 Информационная безопасность</v>
          </cell>
        </row>
        <row r="784">
          <cell r="A784" t="str">
            <v>Машко Владислав Валерьевич</v>
          </cell>
          <cell r="B784" t="str">
            <v>41.03.05 Международные отношения; 41.03.01 Зарубежное регионоведение</v>
          </cell>
        </row>
        <row r="785">
          <cell r="A785" t="str">
            <v>Медведев Борис Иванович</v>
          </cell>
          <cell r="B785" t="str">
            <v>46.04.01 История; 41.03.05 Международные отношения; 41.03.01 Зарубежное регионоведение</v>
          </cell>
        </row>
        <row r="786">
          <cell r="A786" t="str">
            <v>Медведев Константин Александрович</v>
          </cell>
          <cell r="B786" t="str">
            <v>46.03.01 История</v>
          </cell>
        </row>
        <row r="787">
          <cell r="A787" t="str">
            <v>Медведева Татьяна Валерьевна</v>
          </cell>
          <cell r="B787" t="str">
            <v>46.03.01 История</v>
          </cell>
        </row>
        <row r="788">
          <cell r="A788" t="str">
            <v>Медушевский Николай Андреевич</v>
          </cell>
          <cell r="B788" t="str">
            <v>58.03.01 Востоковедение и африканистика</v>
          </cell>
        </row>
        <row r="789">
          <cell r="A789" t="str">
            <v>Мельников Александр Григорьевич</v>
          </cell>
          <cell r="B789" t="str">
            <v>54.03.01 Дизайн</v>
          </cell>
        </row>
        <row r="790">
          <cell r="A790" t="str">
            <v>Мельникова Ирина Александровна</v>
          </cell>
          <cell r="B790" t="str">
            <v>50.03.01 Искусства и гуманитарные науки; 46.03.01 История; 45.03.01 Филология</v>
          </cell>
        </row>
        <row r="791">
          <cell r="A791" t="str">
            <v>Мерзлякова Виктория Николаевна</v>
          </cell>
          <cell r="B791" t="str">
            <v>51.03.01 Культурология</v>
          </cell>
        </row>
        <row r="792">
          <cell r="A792" t="str">
            <v>Мешков Евгений Петрович</v>
          </cell>
          <cell r="B792" t="str">
            <v>42.03.01 Реклама и связи с общественностью</v>
          </cell>
        </row>
        <row r="793">
          <cell r="A793" t="str">
            <v>Мещерякова Наталия Николаевна</v>
          </cell>
          <cell r="B793" t="str">
            <v>39.03.01 Социология</v>
          </cell>
        </row>
        <row r="794">
          <cell r="A794" t="str">
            <v>Милованова Марина Юрьевна</v>
          </cell>
          <cell r="B794" t="str">
            <v>41.03.06 Публичная политика и социальные науки; 39.03.01 Социология</v>
          </cell>
        </row>
        <row r="795">
          <cell r="A795" t="str">
            <v>Милохова Анна Владимировна</v>
          </cell>
          <cell r="B795" t="str">
            <v>40.05.04 Судебная и прокурорская деятельность; 40.03.01 Юриспруденция</v>
          </cell>
        </row>
        <row r="796">
          <cell r="A796" t="str">
            <v>Мирзеханов Велихан Салманханович</v>
          </cell>
          <cell r="B796" t="str">
            <v>41.04.05 Международные отношения</v>
          </cell>
        </row>
        <row r="797">
          <cell r="A797" t="str">
            <v>Митник Маргарита Андреевна</v>
          </cell>
          <cell r="B797" t="str">
            <v>46.03.01 История; 42.03.01 Реклама и связи с общественностью</v>
          </cell>
        </row>
        <row r="798">
          <cell r="A798" t="str">
            <v>Митрофаненкова Ольга Евгеньевна</v>
          </cell>
          <cell r="B798" t="str">
            <v>46.04.01 История</v>
          </cell>
        </row>
        <row r="799">
          <cell r="A799" t="str">
            <v>Митрошенкова Любовь Владимировна</v>
          </cell>
          <cell r="B799" t="str">
            <v>46.03.03 Антропология и этнология; 45.05.01 Перевод и переводоведение; 45.03.01 Филология</v>
          </cell>
        </row>
        <row r="800">
          <cell r="A800" t="str">
            <v>Митрошин Антон Алексеевич</v>
          </cell>
          <cell r="B800" t="str">
            <v>42.03.01 Реклама и связи с общественностью</v>
          </cell>
        </row>
        <row r="801">
          <cell r="A801" t="str">
            <v>Митряшкин Виктор Вячеславович</v>
          </cell>
          <cell r="B801" t="str">
            <v>37.05.02 Психология служебной деятельности; 37.03.02 Конфликтология; 37.03.01 Психология</v>
          </cell>
        </row>
        <row r="802">
          <cell r="A802" t="str">
            <v>Митюшин Дмитрий Алексеевич</v>
          </cell>
          <cell r="B802" t="str">
            <v>10.03.01 Информационная безопасность; 09.04.03 Прикладная информатика; 01.03.04 Прикладная математика</v>
          </cell>
        </row>
        <row r="803">
          <cell r="A803" t="str">
            <v>Михайлова Анастасия Евгеньевна</v>
          </cell>
          <cell r="B803" t="str">
            <v>45.04.01 Филология</v>
          </cell>
        </row>
        <row r="804">
          <cell r="A804" t="str">
            <v>Михайлова Марина Владимировна</v>
          </cell>
          <cell r="B804" t="str">
            <v>46.03.01 История; 45.03.01 Филология</v>
          </cell>
        </row>
        <row r="805">
          <cell r="A805" t="str">
            <v>Михайлова Татьяна Александровна</v>
          </cell>
          <cell r="B805" t="str">
            <v>46.03.01 История; 45.03.02 Лингвистика; 45.03.01 Филология</v>
          </cell>
        </row>
        <row r="806">
          <cell r="A806" t="str">
            <v>Михалев Максим Сергеевич</v>
          </cell>
          <cell r="B806" t="str">
            <v>46.03.03 Антропология и этнология</v>
          </cell>
        </row>
        <row r="807">
          <cell r="A807" t="str">
            <v>Михалева Галина Михайловна</v>
          </cell>
          <cell r="B807" t="str">
            <v>43.03.02 Туризм; 41.03.04 Политология</v>
          </cell>
        </row>
        <row r="808">
          <cell r="A808" t="str">
            <v>Михеева Мария Игоревна</v>
          </cell>
          <cell r="B808" t="str">
            <v>46.03.01 История; 41.04.05 Международные отношения; 41.04.01 Зарубежное регионоведение; 41.03.05 Международные отношения; 41.03.04 Политология; 41.03.01 Зарубежное регионоведение</v>
          </cell>
        </row>
        <row r="809">
          <cell r="A809" t="str">
            <v>Михеенкова Мария Анатольевна</v>
          </cell>
          <cell r="B809" t="str">
            <v>45.03.04 Интеллектуальные системы в гуманитарной сфере</v>
          </cell>
        </row>
        <row r="810">
          <cell r="A810" t="str">
            <v>Мишина Марина Михайловна</v>
          </cell>
          <cell r="B810" t="str">
            <v>46.04.03 Антропология и этнология; 44.05.01 Педагогика и психология девиантного поведения; 44.03.02 Психолого-педагогическое образование</v>
          </cell>
        </row>
        <row r="811">
          <cell r="A811" t="str">
            <v>Могжанова София Андреевна</v>
          </cell>
          <cell r="B811" t="str">
            <v>45.05.01 Перевод и переводоведение; 41.03.05 Международные отношения</v>
          </cell>
        </row>
        <row r="812">
          <cell r="A812" t="str">
            <v>Можаева Нина Георгиевна</v>
          </cell>
          <cell r="B812" t="str">
            <v>43.03.03 Гостиничное дело; 43.03.02 Туризм</v>
          </cell>
        </row>
        <row r="813">
          <cell r="A813" t="str">
            <v>Моисеев Андрей Сергеевич</v>
          </cell>
          <cell r="B813" t="str">
            <v>37.05.02 Психология служебной деятельности; 37.04.01 Психология; 37.03.02 Конфликтология; 37.03.01 Психология</v>
          </cell>
        </row>
        <row r="814">
          <cell r="A814" t="str">
            <v>Моисеева Нина Сергеевна</v>
          </cell>
          <cell r="B814" t="str">
            <v>46.03.02 Документоведение и архивоведение</v>
          </cell>
        </row>
        <row r="815">
          <cell r="A815" t="str">
            <v>Мокин Константин Сергеевич</v>
          </cell>
          <cell r="B815" t="str">
            <v>46.04.03 Антропология и этнология</v>
          </cell>
        </row>
        <row r="816">
          <cell r="A816" t="str">
            <v>Молодова Ирина Юрьевна</v>
          </cell>
          <cell r="B816" t="str">
            <v>38.03.04 Государственное и муниципальное управление</v>
          </cell>
        </row>
        <row r="817">
          <cell r="A817" t="str">
            <v>Моляков Андрей Сергеевич</v>
          </cell>
          <cell r="B817" t="str">
            <v>10.03.01 Информационная безопасность</v>
          </cell>
        </row>
        <row r="818">
          <cell r="A818" t="str">
            <v>Моновцов Кирилл Алексеевич</v>
          </cell>
          <cell r="B818" t="str">
            <v>45.05.01 Перевод и переводоведение</v>
          </cell>
        </row>
        <row r="819">
          <cell r="A819" t="str">
            <v>Мороз Андрей Борисович</v>
          </cell>
          <cell r="B819" t="str">
            <v>45.03.01 Филология</v>
          </cell>
        </row>
        <row r="820">
          <cell r="A820" t="str">
            <v>Морозкина Маргарита Сергеевна</v>
          </cell>
          <cell r="B820" t="str">
            <v>42.03.01 Реклама и связи с общественностью</v>
          </cell>
        </row>
        <row r="821">
          <cell r="A821" t="str">
            <v>Морозов Дмитрий Владимирович</v>
          </cell>
          <cell r="B821" t="str">
            <v>46.03.01 История</v>
          </cell>
        </row>
        <row r="822">
          <cell r="A822" t="str">
            <v>Морозова Ирина Васильевна</v>
          </cell>
          <cell r="B822" t="str">
            <v>46.03.01 История; 45.03.01 Филология</v>
          </cell>
        </row>
        <row r="823">
          <cell r="A823" t="str">
            <v>Морозова Ирина Геннадьевна</v>
          </cell>
          <cell r="B823" t="str">
            <v>40.03.01 Юриспруденция</v>
          </cell>
        </row>
        <row r="824">
          <cell r="A824" t="str">
            <v>Морозова Наталья Владиславовна</v>
          </cell>
          <cell r="B824" t="str">
            <v>58.03.01 Востоковедение и африканистика</v>
          </cell>
        </row>
        <row r="825">
          <cell r="A825" t="str">
            <v>Морозова Софья Сергеевна</v>
          </cell>
          <cell r="B825" t="str">
            <v>51.04.04 Музеология и охрана объектов культурного и природного наследия; 50.04.04 Теория и история искусств; 50.03.03 История искусств</v>
          </cell>
        </row>
        <row r="826">
          <cell r="A826" t="str">
            <v>Мосалев Антон Игоревич</v>
          </cell>
          <cell r="B826" t="str">
            <v>43.04.02 Туризм</v>
          </cell>
        </row>
        <row r="827">
          <cell r="A827" t="str">
            <v>Мостовая Вера Геннадиевна</v>
          </cell>
          <cell r="B827" t="str">
            <v>46.03.01 История</v>
          </cell>
        </row>
        <row r="828">
          <cell r="A828" t="str">
            <v>Мотков Олег Иванович</v>
          </cell>
          <cell r="B828" t="str">
            <v>44.03.02 Психолого-педагогическое образование; 37.05.02 Психология служебной деятельности; 37.05.01 Клиническая психология; 37.04.01 Психология; 37.03.02 Конфликтология; 37.03.01 Психология</v>
          </cell>
        </row>
        <row r="829">
          <cell r="A829" t="str">
            <v>Мохов Владимир Андреевич</v>
          </cell>
          <cell r="B829" t="str">
            <v>44.03.02 Психолого-педагогическое образование; 37.03.01 Психология</v>
          </cell>
        </row>
        <row r="830">
          <cell r="A830" t="str">
            <v>Муравьева Наталия Юрьевна</v>
          </cell>
          <cell r="B830" t="str">
            <v>45.05.01 Перевод и переводоведение; 45.04.02 Лингвистика; 45.03.04 Интеллектуальные системы в гуманитарной сфере; 45.03.02 Лингвистика</v>
          </cell>
        </row>
        <row r="831">
          <cell r="A831" t="str">
            <v>Муравьева Наталья Александровна</v>
          </cell>
          <cell r="B831" t="str">
            <v>46.03.02 Документоведение и архивоведение; 46.03.01 История</v>
          </cell>
        </row>
        <row r="832">
          <cell r="A832" t="str">
            <v>Мурадова Татьяна Ивановна</v>
          </cell>
          <cell r="B832" t="str">
            <v>45.03.01 Филология</v>
          </cell>
        </row>
        <row r="833">
          <cell r="A833" t="str">
            <v>Муромцева Анна Валерьевна</v>
          </cell>
          <cell r="B833" t="str">
            <v>45.04.01 Филология; 42.03.01 Реклама и связи с общественностью; 38.04.04 Государственное и муниципальное управление; 38.03.03 Управление персоналом</v>
          </cell>
        </row>
        <row r="834">
          <cell r="A834" t="str">
            <v>Мустафин Тимур Абдулхалимович</v>
          </cell>
          <cell r="B834" t="str">
            <v>38.03.01 Экономика</v>
          </cell>
        </row>
        <row r="835">
          <cell r="A835" t="str">
            <v>Мусульбес София Николаевна</v>
          </cell>
          <cell r="B835" t="str">
            <v>45.05.01 Перевод и переводоведение; 45.03.01 Филология</v>
          </cell>
        </row>
        <row r="836">
          <cell r="A836" t="str">
            <v>Мухоморова Ирина Викторовна</v>
          </cell>
          <cell r="B836" t="str">
            <v>43.03.03 Гостиничное дело; 43.03.02 Туризм</v>
          </cell>
        </row>
        <row r="837">
          <cell r="A837" t="str">
            <v>Мылзенова Юлия Сергеевна</v>
          </cell>
          <cell r="B837" t="str">
            <v>45.05.01 Перевод и переводоведение</v>
          </cell>
        </row>
        <row r="838">
          <cell r="A838" t="str">
            <v>Мымрина Евгения Владимировна</v>
          </cell>
          <cell r="B838" t="str">
            <v>50.03.03 История искусств; 46.03.02 Документоведение и архивоведение</v>
          </cell>
        </row>
        <row r="839">
          <cell r="A839" t="str">
            <v>Наговицына Татьяна Константиновна</v>
          </cell>
          <cell r="B839" t="str">
            <v>10.03.01 Информационная безопасность</v>
          </cell>
        </row>
        <row r="840">
          <cell r="A840" t="str">
            <v>Нагорских Татьяна Николаевна</v>
          </cell>
          <cell r="B840" t="str">
            <v>39.03.01 Социология</v>
          </cell>
        </row>
        <row r="841">
          <cell r="A841" t="str">
            <v>Надеждин Евгений Николаевич</v>
          </cell>
          <cell r="B841" t="str">
            <v>09.03.03 Прикладная информатика</v>
          </cell>
        </row>
        <row r="842">
          <cell r="A842" t="str">
            <v>Назайкинский Святослав Владимирович</v>
          </cell>
          <cell r="B842" t="str">
            <v>38.03.03 Управление персоналом; 38.03.02 Менеджмент</v>
          </cell>
        </row>
        <row r="843">
          <cell r="A843" t="str">
            <v>Найда Анна Викторовна</v>
          </cell>
          <cell r="B843" t="str">
            <v>45.03.04 Интеллектуальные системы в гуманитарной сфере</v>
          </cell>
        </row>
        <row r="844">
          <cell r="A844" t="str">
            <v>Наний Людмила Олеговна</v>
          </cell>
          <cell r="B844" t="str">
            <v>45.05.01 Перевод и переводоведение; 41.03.05 Международные отношения</v>
          </cell>
        </row>
        <row r="845">
          <cell r="A845" t="str">
            <v>Насонова Евгения Александровна</v>
          </cell>
          <cell r="B845" t="str">
            <v>45.03.01 Филология</v>
          </cell>
        </row>
        <row r="846">
          <cell r="A846" t="str">
            <v>Насырова Елена Валерьевна</v>
          </cell>
          <cell r="B846" t="str">
            <v>42.03.01 Реклама и связи с общественностью</v>
          </cell>
        </row>
        <row r="847">
          <cell r="A847" t="str">
            <v>Наумова Анастасия Васильевна</v>
          </cell>
          <cell r="B847" t="str">
            <v>45.03.02 Лингвистика</v>
          </cell>
        </row>
        <row r="848">
          <cell r="A848" t="str">
            <v>Наумова Анастасия Юрьевна</v>
          </cell>
          <cell r="B848" t="str">
            <v>41.03.02 Регионоведение России</v>
          </cell>
        </row>
        <row r="849">
          <cell r="A849" t="str">
            <v>Неверова Елизавета Андреевна</v>
          </cell>
          <cell r="B849" t="str">
            <v>45.03.03 Фундаментальная и прикладная лингвистика</v>
          </cell>
        </row>
        <row r="850">
          <cell r="A850" t="str">
            <v>Недашковская Надежда Игоревна</v>
          </cell>
          <cell r="B850" t="str">
            <v>46.03.01 История; 45.03.01 Филология</v>
          </cell>
        </row>
        <row r="851">
          <cell r="A851" t="str">
            <v>Недосугова Анастасия Борисовна</v>
          </cell>
          <cell r="B851" t="str">
            <v>45.03.01 Филология</v>
          </cell>
        </row>
        <row r="852">
          <cell r="A852" t="str">
            <v>Незамайкин Валерий Николаевич</v>
          </cell>
          <cell r="B852" t="str">
            <v>38.04.01 Экономика; 38.03.04 Государственное и муниципальное управление; 38.03.01 Экономика</v>
          </cell>
        </row>
        <row r="853">
          <cell r="A853" t="str">
            <v>Неклюдов Сергей Юрьевич</v>
          </cell>
          <cell r="B853" t="str">
            <v>45.03.01 Филология</v>
          </cell>
        </row>
        <row r="854">
          <cell r="A854" t="str">
            <v>Нелюбина Анна Сергеевна</v>
          </cell>
          <cell r="B854" t="str">
            <v>37.05.01 Клиническая психология</v>
          </cell>
        </row>
        <row r="855">
          <cell r="A855" t="str">
            <v>Немцов Александр Аркадьевич</v>
          </cell>
          <cell r="B855" t="str">
            <v>46.03.01 История; 44.05.01 Педагогика и психология девиантного поведения; 44.03.02 Психолого-педагогическое образование; 38.03.04 Государственное и муниципальное управление; 38.03.03 Управление персоналом; 37.05.02 Психология служебной деятельности</v>
          </cell>
        </row>
        <row r="856">
          <cell r="A856" t="str">
            <v>Неренц Дарья Валерьевна</v>
          </cell>
          <cell r="B856" t="str">
            <v>42.03.02 Журналистика</v>
          </cell>
        </row>
        <row r="857">
          <cell r="A857" t="str">
            <v>Нестеренко Наталья Вячеславовна</v>
          </cell>
          <cell r="B857" t="str">
            <v>40.05.04 Судебная и прокурорская деятельность; 40.03.01 Юриспруденция</v>
          </cell>
        </row>
        <row r="858">
          <cell r="A858" t="str">
            <v>Нестерова Александра Владимировна</v>
          </cell>
          <cell r="B858" t="str">
            <v>44.03.02 Психолого-педагогическое образование; 37.05.01 Клиническая психология; 37.04.01 Психология; 37.03.02 Конфликтология; 37.03.01 Психология</v>
          </cell>
        </row>
        <row r="859">
          <cell r="A859" t="str">
            <v>Нестерова Елена Ивановна</v>
          </cell>
          <cell r="B859" t="str">
            <v>51.03.01 Культурология; 47.03.03 Религиоведение; 46.03.02 Документоведение и архивоведение</v>
          </cell>
        </row>
        <row r="860">
          <cell r="A860" t="str">
            <v>Нестерова Светлана Сергеевна</v>
          </cell>
          <cell r="B860" t="str">
            <v>40.03.01 Юриспруденция</v>
          </cell>
        </row>
        <row r="861">
          <cell r="A861" t="str">
            <v>Нетунаева Ирина Михайловна</v>
          </cell>
          <cell r="B861" t="str">
            <v>46.03.01 История; 45.03.01 Филология</v>
          </cell>
        </row>
        <row r="862">
          <cell r="A862" t="str">
            <v>Нижник Анна Валерьевна</v>
          </cell>
          <cell r="B862" t="str">
            <v>50.03.01 Искусства и гуманитарные науки; 45.03.01 Филология</v>
          </cell>
        </row>
        <row r="863">
          <cell r="A863" t="str">
            <v>Никитенко Варвара Геннадьевна</v>
          </cell>
          <cell r="B863" t="str">
            <v>46.03.01 История</v>
          </cell>
        </row>
        <row r="864">
          <cell r="A864" t="str">
            <v>Никифоров Сергей Васильевич</v>
          </cell>
          <cell r="B864" t="str">
            <v>42.03.01 Реклама и связи с общественностью; 40.03.01 Юриспруденция; 38.03.01 Экономика</v>
          </cell>
        </row>
        <row r="865">
          <cell r="A865" t="str">
            <v>Никифорова Надежда Максимовна</v>
          </cell>
          <cell r="B865" t="str">
            <v>58.03.01 Востоковедение и африканистика</v>
          </cell>
        </row>
        <row r="866">
          <cell r="A866" t="str">
            <v>Никифорова Надежда Павловна</v>
          </cell>
          <cell r="B866" t="str">
            <v>51.03.01 Культурология; 48.03.01 Теология; 46.03.03 Антропология и этнология; 46.03.01 История; 45.05.01 Перевод и переводоведение; 45.03.03 Фундаментальная и прикладная лингвистика; 45.03.02 Лингвистика; 43.03.02 Туризм; 42.03.01 Реклама и связи с общественностью; 41.03.05 Международные отношения; 41.03.01 Зарубежное регионоведение; 40.03.01 Юриспруденция; 39.03.01 Социология; 38.03.04 Государственное и муниципальное управление; 38.03.03 Управление персоналом; 38.03.02 Менеджмент; 37.05.01 Клиническая психология; 10.03.01 Информационная безопасность; 09.03.03 Прикладная информатика; 01.03.04 Прикладная математика</v>
          </cell>
        </row>
        <row r="867">
          <cell r="A867" t="str">
            <v>Никифорова Наталья Александровна</v>
          </cell>
          <cell r="B867" t="str">
            <v>58.03.01 Востоковедение и африканистика; 50.03.03 История искусств; 50.03.01 Искусства и гуманитарные науки; 47.03.01 Философия; 46.03.01 История; 45.05.01 Перевод и переводоведение;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40.03.01 Юриспруденция; 38.03.04 Государственное и муниципальное управление; 38.03.01 Экономика; 37.05.01 Клиническая психология; 37.03.01 Психология</v>
          </cell>
        </row>
        <row r="868">
          <cell r="A868" t="str">
            <v>Николаева Юлия Игоревна</v>
          </cell>
          <cell r="B868" t="str">
            <v>50.03.01 Искусства и гуманитарные науки; 46.03.01 История; 45.03.01 Филология</v>
          </cell>
        </row>
        <row r="869">
          <cell r="A869" t="str">
            <v>Николаи Федор Владимирович</v>
          </cell>
          <cell r="B869" t="str">
            <v>46.03.01 История</v>
          </cell>
        </row>
        <row r="870">
          <cell r="A870" t="str">
            <v>Никольский Владимир Алексеевич</v>
          </cell>
          <cell r="B870" t="str">
            <v>40.04.01 Юриспруденция</v>
          </cell>
        </row>
        <row r="871">
          <cell r="A871" t="str">
            <v>Никольский Иван Михайлович</v>
          </cell>
          <cell r="B871" t="str">
            <v>45.05.01 Перевод и переводоведение; 45.03.01 Филология</v>
          </cell>
        </row>
        <row r="872">
          <cell r="A872" t="str">
            <v>Новак Лилия Васильевна</v>
          </cell>
          <cell r="B872" t="str">
            <v>42.03.01 Реклама и связи с общественностью; 38.03.02 Менеджмент</v>
          </cell>
        </row>
        <row r="873">
          <cell r="A873" t="str">
            <v>Новиков Василий Васильевич</v>
          </cell>
          <cell r="B873" t="str">
            <v>46.03.01 История</v>
          </cell>
        </row>
        <row r="874">
          <cell r="A874" t="str">
            <v>Новикова Анна Александровна</v>
          </cell>
          <cell r="B874" t="str">
            <v>43.04.02 Туризм; 43.03.03 Гостиничное дело; 43.03.02 Туризм; 42.03.01 Реклама и связи с общественностью</v>
          </cell>
        </row>
        <row r="875">
          <cell r="A875" t="str">
            <v>Новикова Ольга Вячеславовна</v>
          </cell>
          <cell r="B875" t="str">
            <v>45.05.01 Перевод и переводоведение; 45.03.01 Филология</v>
          </cell>
        </row>
        <row r="876">
          <cell r="A876" t="str">
            <v>Новикова Татьяна Сергеевна</v>
          </cell>
          <cell r="B876" t="str">
            <v>37.05.02 Психология служебной деятельности; 37.05.01 Клиническая психология; 37.03.01 Психология</v>
          </cell>
        </row>
        <row r="877">
          <cell r="A877" t="str">
            <v>Новоселова Виктория Сергеевна</v>
          </cell>
          <cell r="B877" t="str">
            <v>38.03.04 Государственное и муниципальное управление</v>
          </cell>
        </row>
        <row r="878">
          <cell r="A878" t="str">
            <v>Новосельский Сергей Сергеевич</v>
          </cell>
          <cell r="B878" t="str">
            <v>58.03.01 Востоковедение и африканистика; 46.04.01 История; 46.03.02 Документоведение и архивоведение; 46.03.01 История; 43.03.03 Гостиничное дело; 41.03.06 Публичная политика и социальные науки; 41.03.02 Регионоведение России</v>
          </cell>
        </row>
        <row r="879">
          <cell r="A879" t="str">
            <v>Ноздрина Екатерина Евгеньевна</v>
          </cell>
          <cell r="B879" t="str">
            <v>51.03.01 Культурология; 50.03.03 История искусств; 46.03.01 История; 43.03.03 Гостиничное дело; 41.04.05 Международные отношения; 41.03.06 Публичная политика и социальные науки</v>
          </cell>
        </row>
        <row r="880">
          <cell r="A880" t="str">
            <v>Носачев Павел Георгиевич</v>
          </cell>
          <cell r="B880" t="str">
            <v>47.03.03 Религиоведение</v>
          </cell>
        </row>
        <row r="881">
          <cell r="A881" t="str">
            <v>Носс Игорь Николаевич</v>
          </cell>
          <cell r="B881" t="str">
            <v>44.03.02 Психолого-педагогическое образование; 37.05.01 Клиническая психология; 37.04.01 Психология; 37.03.02 Конфликтология; 37.03.01 Психология</v>
          </cell>
        </row>
        <row r="882">
          <cell r="A882" t="str">
            <v>Нувахова Элина</v>
          </cell>
          <cell r="B882" t="str">
            <v>45.03.01 Филология</v>
          </cell>
        </row>
        <row r="883">
          <cell r="A883" t="str">
            <v>Нуйкина Елена Юрьевна</v>
          </cell>
          <cell r="B883" t="str">
            <v>46.03.02 Документоведение и архивоведение; 46.03.01 История</v>
          </cell>
        </row>
        <row r="884">
          <cell r="A884" t="str">
            <v>Овчаренко Ирина Ивановна</v>
          </cell>
          <cell r="B884" t="str">
            <v>47.03.01 Философия; 42.03.01 Реклама и связи с общественностью; 38.03.02 Менеджмент</v>
          </cell>
        </row>
        <row r="885">
          <cell r="A885" t="str">
            <v>Овчинкина Ирина Вячеславовна</v>
          </cell>
          <cell r="B885" t="str">
            <v>45.05.01 Перевод и переводоведение; 45.03.01 Филология</v>
          </cell>
        </row>
        <row r="886">
          <cell r="A886" t="str">
            <v>Овчинников Евгений Алмасович</v>
          </cell>
          <cell r="B886" t="str">
            <v>45.05.01 Перевод и переводоведение</v>
          </cell>
        </row>
        <row r="887">
          <cell r="A887" t="str">
            <v>Овчинников Станислав Анатольевич</v>
          </cell>
          <cell r="B887" t="str">
            <v>44.03.02 Психолого-педагогическое образование; 42.03.02 Журналистика; 39.03.01 Социология; 38.03.02 Менеджмент; 37.05.01 Клиническая психология; 37.03.02 Конфликтология</v>
          </cell>
        </row>
        <row r="888">
          <cell r="A888" t="str">
            <v>Овчинникова Наталья Викторовна</v>
          </cell>
          <cell r="B888" t="str">
            <v>46.04.01 История; 45.03.02 Лингвистика; 38.03.04 Государственное и муниципальное управление; 38.03.02 Менеджмент; 37.03.01 Психология</v>
          </cell>
        </row>
        <row r="889">
          <cell r="A889" t="str">
            <v>Огуречникова Наталия Львовна</v>
          </cell>
          <cell r="B889" t="str">
            <v>45.03.01 Филология</v>
          </cell>
        </row>
        <row r="890">
          <cell r="A890" t="str">
            <v>Одесская Маргарита Моисеевна</v>
          </cell>
          <cell r="B890" t="str">
            <v>45.03.01 Филология</v>
          </cell>
        </row>
        <row r="891">
          <cell r="A891" t="str">
            <v>Одесский Михаил Павлович</v>
          </cell>
          <cell r="B891" t="str">
            <v>42.03.02 Журналистика</v>
          </cell>
        </row>
        <row r="892">
          <cell r="A892" t="str">
            <v>Ольшанская Елена Владимировна</v>
          </cell>
          <cell r="B892" t="str">
            <v>42.03.05 Медиакоммуникации; 42.03.01 Реклама и связи с общественностью</v>
          </cell>
        </row>
        <row r="893">
          <cell r="A893" t="str">
            <v>Опарина Елена Алексеевна</v>
          </cell>
          <cell r="B893" t="str">
            <v>45.05.01 Перевод и переводоведение; 45.03.02 Лингвистика</v>
          </cell>
        </row>
        <row r="894">
          <cell r="A894" t="str">
            <v>Орестов Руслан Олегович</v>
          </cell>
          <cell r="B894" t="str">
            <v>46.04.03 Антропология и этнология; 44.03.02 Психолого-педагогическое образование; 37.05.02 Психология служебной деятельности; 37.04.01 Психология; 37.03.02 Конфликтология</v>
          </cell>
        </row>
        <row r="895">
          <cell r="A895" t="str">
            <v>Орестова Василиса Руслановна</v>
          </cell>
          <cell r="B895" t="str">
            <v>37.05.02 Психология служебной деятельности</v>
          </cell>
        </row>
        <row r="896">
          <cell r="A896" t="str">
            <v>Орешин Олег Анатольевич</v>
          </cell>
          <cell r="B896" t="str">
            <v>45.05.01 Перевод и переводоведение; 45.03.02 Лингвистика</v>
          </cell>
        </row>
        <row r="897">
          <cell r="A897" t="str">
            <v>Орлова Александра Михайловна</v>
          </cell>
          <cell r="B897" t="str">
            <v>54.03.01 Дизайн; 50.03.03 История искусств</v>
          </cell>
        </row>
        <row r="898">
          <cell r="A898" t="str">
            <v>Орлова Анжелика Феликсовна</v>
          </cell>
          <cell r="B898" t="str">
            <v>51.03.01 Культурология; 42.03.01 Реклама и связи с общественностью; 38.03.01 Экономика</v>
          </cell>
        </row>
        <row r="899">
          <cell r="A899" t="str">
            <v>Осипов Максим Евгеньевич</v>
          </cell>
          <cell r="B899" t="str">
            <v>37.05.02 Психология служебной деятельности; 37.04.01 Психология; 37.03.02 Конфликтология; 37.03.01 Психология</v>
          </cell>
        </row>
        <row r="900">
          <cell r="A900" t="str">
            <v>Осиповская Анна Валерьевна</v>
          </cell>
          <cell r="B900" t="str">
            <v>38.03.01 Экономика</v>
          </cell>
        </row>
        <row r="901">
          <cell r="A901" t="str">
            <v>Остроухов Сергей Алексеевич</v>
          </cell>
          <cell r="B901" t="str">
            <v>38.03.04 Государственное и муниципальное управление</v>
          </cell>
        </row>
        <row r="902">
          <cell r="A902" t="str">
            <v>Охапкина Елена Павловна</v>
          </cell>
          <cell r="B902" t="str">
            <v>10.03.01 Информационная безопасность; 09.03.03 Прикладная информатика</v>
          </cell>
        </row>
        <row r="903">
          <cell r="A903" t="str">
            <v>Павленко Ольга Вячеславовна</v>
          </cell>
          <cell r="B903" t="str">
            <v>41.03.05 Международные отношения; 41.03.04 Политология; 41.03.01 Зарубежное регионоведение</v>
          </cell>
        </row>
        <row r="904">
          <cell r="A904" t="str">
            <v>Павлишак Татьяна Александровна</v>
          </cell>
          <cell r="B904" t="str">
            <v>45.05.01 Перевод и переводоведение; 45.03.01 Филология</v>
          </cell>
        </row>
        <row r="905">
          <cell r="A905" t="str">
            <v>Павлова Мария Владимировна</v>
          </cell>
          <cell r="B905" t="str">
            <v>42.03.05 Медиакоммуникации</v>
          </cell>
        </row>
        <row r="906">
          <cell r="A906" t="str">
            <v>Павловский Владимир Владимирович</v>
          </cell>
          <cell r="B906" t="str">
            <v>45.04.04 Интеллектуальные системы в гуманитарной среде; 45.03.04 Интеллектуальные системы в гуманитарной сфере</v>
          </cell>
        </row>
        <row r="907">
          <cell r="A907" t="str">
            <v>Паль Александер</v>
          </cell>
          <cell r="B907" t="str">
            <v>46.03.01 История; 42.03.01 Реклама и связи с общественностью; 41.03.06 Публичная политика и социальные науки; 40.03.01 Юриспруденция; 38.03.02 Менеджмент</v>
          </cell>
        </row>
        <row r="908">
          <cell r="A908" t="str">
            <v>Панина Анна Сергеевна</v>
          </cell>
          <cell r="B908" t="str">
            <v>45.05.01 Перевод и переводоведение; 45.03.03 Фундаментальная и прикладная лингвистика</v>
          </cell>
        </row>
        <row r="909">
          <cell r="A909" t="str">
            <v>Панков Игорь Александрович</v>
          </cell>
          <cell r="B909" t="str">
            <v>46.04.03 Антропология и этнология</v>
          </cell>
        </row>
        <row r="910">
          <cell r="A910" t="str">
            <v>Панкова Дарья Павловна</v>
          </cell>
          <cell r="B910" t="str">
            <v>37.05.02 Психология служебной деятельности; 37.05.01 Клиническая психология</v>
          </cell>
        </row>
        <row r="911">
          <cell r="A911" t="str">
            <v>Панов Антон Сергеевич</v>
          </cell>
          <cell r="B911" t="str">
            <v>41.03.05 Международные отношения; 41.03.04 Политология; 41.03.01 Зарубежное регионоведение</v>
          </cell>
        </row>
        <row r="912">
          <cell r="A912" t="str">
            <v>Панченко Владислав Юрьевич</v>
          </cell>
          <cell r="B912" t="str">
            <v>54.03.01 Дизайн; 51.03.04 Музеология и охрана объектов культурного и природного наследия; 43.03.03 Гостиничное дело; 40.03.01 Юриспруденция</v>
          </cell>
        </row>
        <row r="913">
          <cell r="A913" t="str">
            <v>Панышева Дарья Андреевна</v>
          </cell>
          <cell r="B913" t="str">
            <v>45.03.03 Фундаментальная и прикладная лингвистика</v>
          </cell>
        </row>
        <row r="914">
          <cell r="A914" t="str">
            <v>Париева Лада Руслановна</v>
          </cell>
          <cell r="B914" t="str">
            <v>46.03.02 Документоведение и архивоведение</v>
          </cell>
        </row>
        <row r="915">
          <cell r="A915" t="str">
            <v>Пахомов Илья Юрьевич</v>
          </cell>
          <cell r="B915" t="str">
            <v>38.04.03 Управление персоналом; 38.03.04 Государственное и муниципальное управление; 38.03.03 Управление персоналом; 38.03.02 Менеджмент</v>
          </cell>
        </row>
        <row r="916">
          <cell r="A916" t="str">
            <v>Пежемский Денис Валерьевич</v>
          </cell>
          <cell r="B916" t="str">
            <v>46.04.01 История</v>
          </cell>
        </row>
        <row r="917">
          <cell r="A917" t="str">
            <v>Пекелис Ольга Евгеньевна</v>
          </cell>
          <cell r="B917" t="str">
            <v>45.03.03 Фундаментальная и прикладная лингвистика</v>
          </cell>
        </row>
        <row r="918">
          <cell r="A918" t="str">
            <v>Пентус Мати Рейнович</v>
          </cell>
          <cell r="B918" t="str">
            <v>45.03.04 Интеллектуальные системы в гуманитарной сфере; 45.03.03 Фундаментальная и прикладная лингвистика; 45.03.02 Лингвистика</v>
          </cell>
        </row>
        <row r="919">
          <cell r="A919" t="str">
            <v>Первушин Михаил Викторович</v>
          </cell>
          <cell r="B919" t="str">
            <v>46.03.01 История; 45.03.01 Филология</v>
          </cell>
        </row>
        <row r="920">
          <cell r="A920" t="str">
            <v>Переверзев Андрей Викторович</v>
          </cell>
          <cell r="B920" t="str">
            <v>43.04.02 Туризм; 43.03.03 Гостиничное дело; 43.03.02 Туризм</v>
          </cell>
        </row>
        <row r="921">
          <cell r="A921" t="str">
            <v>Переверзева Светлана Игоревна</v>
          </cell>
          <cell r="B921" t="str">
            <v>45.03.03 Фундаментальная и прикладная лингвистика; 45.03.02 Лингвистика</v>
          </cell>
        </row>
        <row r="922">
          <cell r="A922" t="str">
            <v>Перлов Аркадий Марксович</v>
          </cell>
          <cell r="B922" t="str">
            <v>51.04.04 Музеология и охрана объектов культурного и природного наследия; 51.03.01 Культурология</v>
          </cell>
        </row>
        <row r="923">
          <cell r="A923" t="str">
            <v>Пермяков Леонид Евгеньевич</v>
          </cell>
          <cell r="B923" t="str">
            <v>40.03.01 Юриспруденция; 38.03.04 Государственное и муниципальное управление</v>
          </cell>
        </row>
        <row r="924">
          <cell r="A924" t="str">
            <v>Персиянцева Светлана Владимировна</v>
          </cell>
          <cell r="B924" t="str">
            <v>37.05.01 Клиническая психология; 37.03.02 Конфликтология; 37.03.01 Психология</v>
          </cell>
        </row>
        <row r="925">
          <cell r="A925" t="str">
            <v>Перстнева Ирина Петровна</v>
          </cell>
          <cell r="B925" t="str">
            <v>44.03.02 Психолого-педагогическое образование; 37.05.01 Клиническая психология</v>
          </cell>
        </row>
        <row r="926">
          <cell r="A926" t="str">
            <v>Перфилова Светлана Евгеньевна</v>
          </cell>
          <cell r="B926" t="str">
            <v>45.03.01 Филология</v>
          </cell>
        </row>
        <row r="927">
          <cell r="A927" t="str">
            <v>Петкова Нелли Олеговна</v>
          </cell>
          <cell r="B927" t="str">
            <v>42.03.02 Журналистика</v>
          </cell>
        </row>
        <row r="928">
          <cell r="A928" t="str">
            <v>Петров Никита Викторович</v>
          </cell>
          <cell r="B928" t="str">
            <v>45.04.01 Филология</v>
          </cell>
        </row>
        <row r="929">
          <cell r="A929" t="str">
            <v>Петрова Анастасия Андреевна</v>
          </cell>
          <cell r="B929" t="str">
            <v>58.03.01 Востоковедение и африканистика; 46.03.01 История</v>
          </cell>
        </row>
        <row r="930">
          <cell r="A930" t="str">
            <v>Петрова Татьяна Эдуардовна</v>
          </cell>
          <cell r="B930" t="str">
            <v>46.03.01 История; 41.03.06 Публичная политика и социальные науки</v>
          </cell>
        </row>
        <row r="931">
          <cell r="A931" t="str">
            <v>Петруничева Виктория Александровна</v>
          </cell>
          <cell r="B931" t="str">
            <v>50.03.01 Искусства и гуманитарные науки; 46.03.01 История; 45.03.03 Фундаментальная и прикладная лингвистика; 45.03.01 Филология</v>
          </cell>
        </row>
        <row r="932">
          <cell r="A932" t="str">
            <v>Петручак Анатасия Валерьевна</v>
          </cell>
          <cell r="B932" t="str">
            <v>40.03.01 Юриспруденция</v>
          </cell>
        </row>
        <row r="933">
          <cell r="A933" t="str">
            <v>Петрушихина Елена Борисовна</v>
          </cell>
          <cell r="B933" t="str">
            <v>44.03.02 Психолого-педагогическое образование; 37.05.02 Психология служебной деятельности; 37.03.01 Психология</v>
          </cell>
        </row>
        <row r="934">
          <cell r="A934" t="str">
            <v>Петухова Ирина Александровна</v>
          </cell>
          <cell r="B934" t="str">
            <v>37.05.01 Клиническая психология; 37.03.01 Психология</v>
          </cell>
        </row>
        <row r="935">
          <cell r="A935" t="str">
            <v>Печёнкин Илья Евгеньевич</v>
          </cell>
          <cell r="B935" t="str">
            <v>54.03.01 Дизайн; 51.03.04 Музеология и охрана объектов культурного и природного наследия; 50.03.03 История искусств</v>
          </cell>
        </row>
        <row r="936">
          <cell r="A936" t="str">
            <v>Печищева Людмила Александровна</v>
          </cell>
          <cell r="B936" t="str">
            <v>41.03.05 Международные отношения</v>
          </cell>
        </row>
        <row r="937">
          <cell r="A937" t="str">
            <v>Пешков Максим Алексеевич</v>
          </cell>
          <cell r="B937" t="str">
            <v>40.05.04 Судебная и прокурорская деятельность; 40.03.01 Юриспруденция</v>
          </cell>
        </row>
        <row r="938">
          <cell r="A938" t="str">
            <v>Пивень Марина Георгиевна</v>
          </cell>
          <cell r="B938" t="str">
            <v>54.03.01 Дизайн; 50.03.03 История искусств</v>
          </cell>
        </row>
        <row r="939">
          <cell r="A939" t="str">
            <v>Пинхасик Ирина Евгеньевна</v>
          </cell>
          <cell r="B939" t="str">
            <v>45.03.03 Фундаментальная и прикладная лингвистика; 45.03.02 Лингвистика</v>
          </cell>
        </row>
        <row r="940">
          <cell r="A940" t="str">
            <v>Пиперски Александр Чедович</v>
          </cell>
          <cell r="B940" t="str">
            <v>45.03.02 Лингвистика</v>
          </cell>
        </row>
        <row r="941">
          <cell r="A941" t="str">
            <v>Пирогова Людмила Ивановна</v>
          </cell>
          <cell r="B941" t="str">
            <v>42.03.05 Медиакоммуникации; 42.03.01 Реклама и связи с общественностью; 38.03.04 Государственное и муниципальное управление; 38.03.02 Менеджмент</v>
          </cell>
        </row>
        <row r="942">
          <cell r="A942" t="str">
            <v>Писарев Алексей Евгеньевич</v>
          </cell>
          <cell r="B942" t="str">
            <v>50.03.01 Искусства и гуманитарные науки; 46.03.01 История; 45.05.01 Перевод и переводоведение; 45.03.01 Филология; 42.03.05 Медиакоммуникации; 42.03.01 Реклама и связи с общественностью; 39.03.01 Социология</v>
          </cell>
        </row>
        <row r="943">
          <cell r="A943" t="str">
            <v>Писаревский Валентин Александрович</v>
          </cell>
          <cell r="B943" t="str">
            <v>54.03.01 Дизайн</v>
          </cell>
        </row>
        <row r="944">
          <cell r="A944" t="str">
            <v>Плужник Виктория Викторовна</v>
          </cell>
          <cell r="B944" t="str">
            <v>51.03.01 Культурология</v>
          </cell>
        </row>
        <row r="945">
          <cell r="A945" t="str">
            <v>Плюхина Анастасия Алексеевна</v>
          </cell>
          <cell r="B945" t="str">
            <v>58.03.01 Востоковедение и африканистика; 54.03.01 Дизайн; 46.03.02 Документоведение и архивоведение; 40.05.04 Судебная и прокурорская деятельность; 38.04.01 Экономика; 38.03.04 Государственное и муниципальное управление; 38.03.03 Управление персоналом; 38.03.02 Менеджмент; 38.03.01 Экономика</v>
          </cell>
        </row>
        <row r="946">
          <cell r="A946" t="str">
            <v>Подковырин Юрий Владимирович</v>
          </cell>
          <cell r="B946" t="str">
            <v>45.03.01 Филология</v>
          </cell>
        </row>
        <row r="947">
          <cell r="A947" t="str">
            <v>Подорожный Андрей Михайлович</v>
          </cell>
          <cell r="B947" t="str">
            <v>09.03.03 Прикладная информатика; 01.03.04 Прикладная математика</v>
          </cell>
        </row>
        <row r="948">
          <cell r="A948" t="str">
            <v>Познанская Анна Владимировна</v>
          </cell>
          <cell r="B948" t="str">
            <v>50.03.03 История искусств</v>
          </cell>
        </row>
        <row r="949">
          <cell r="A949" t="str">
            <v>Покровская Екатерина Борисовна</v>
          </cell>
          <cell r="B949" t="str">
            <v>38.04.01 Экономика</v>
          </cell>
        </row>
        <row r="950">
          <cell r="A950" t="str">
            <v>Полевщиков Иван Сергеевич</v>
          </cell>
          <cell r="B950" t="str">
            <v>10.03.01 Информационная безопасность; 09.03.03 Прикладная информатика</v>
          </cell>
        </row>
        <row r="951">
          <cell r="A951" t="str">
            <v>Полетаева Анна Сергеевна</v>
          </cell>
          <cell r="B951" t="str">
            <v>58.03.01 Востоковедение и африканистика; 47.03.01 Философия; 46.03.02 Документоведение и архивоведение; 46.03.01 История; 43.03.03 Гостиничное дело; 42.03.05 Медиакоммуникации; 42.03.02 Журналистика; 41.03.05 Международные отношения; 41.03.04 Политология; 39.03.01 Социология; 37.03.01 Психология</v>
          </cell>
        </row>
        <row r="952">
          <cell r="A952" t="str">
            <v>Половинкина Ольга Ивановна</v>
          </cell>
          <cell r="B952" t="str">
            <v>50.03.01 Искусства и гуманитарные науки; 46.03.01 История; 45.03.01 Филология</v>
          </cell>
        </row>
        <row r="953">
          <cell r="A953" t="str">
            <v>Полстяная Ольга Игоревна</v>
          </cell>
          <cell r="B953" t="str">
            <v>45.05.01 Перевод и переводоведение; 45.03.02 Лингвистика</v>
          </cell>
        </row>
        <row r="954">
          <cell r="A954" t="str">
            <v>Поляков Дмитрий Кириллович</v>
          </cell>
          <cell r="B954" t="str">
            <v>50.03.01 Искусства и гуманитарные науки; 46.04.01 История; 45.03.01 Филология</v>
          </cell>
        </row>
        <row r="955">
          <cell r="A955" t="str">
            <v>Полякова Анна Александровна</v>
          </cell>
          <cell r="B955" t="str">
            <v>41.04.01 Зарубежное регионоведение; 41.03.05 Международные отношения; 41.03.01 Зарубежное регионоведение</v>
          </cell>
        </row>
        <row r="956">
          <cell r="A956" t="str">
            <v>Полякова Екатерина Сергеевна</v>
          </cell>
          <cell r="B956" t="str">
            <v>45.05.01 Перевод и переводоведение; 45.03.04 Интеллектуальные системы в гуманитарной сфере; 45.03.02 Лингвистика</v>
          </cell>
        </row>
        <row r="957">
          <cell r="A957" t="str">
            <v>Полякова Ирина Алексеевна</v>
          </cell>
          <cell r="B957" t="str">
            <v>39.03.01 Социология</v>
          </cell>
        </row>
        <row r="958">
          <cell r="A958" t="str">
            <v>Полякова Марта Александровна</v>
          </cell>
          <cell r="B958" t="str">
            <v>51.03.04 Музеология и охрана объектов культурного и природного наследия; 50.03.03 История искусств</v>
          </cell>
        </row>
        <row r="959">
          <cell r="A959" t="str">
            <v>Полякова Офелия Робертовна</v>
          </cell>
          <cell r="B959" t="str">
            <v>43.04.02 Туризм; 43.03.03 Гостиничное дело; 43.03.02 Туризм</v>
          </cell>
        </row>
        <row r="960">
          <cell r="A960" t="str">
            <v>Помозова Наталья Борисовна</v>
          </cell>
          <cell r="B960" t="str">
            <v>58.03.01 Востоковедение и африканистика</v>
          </cell>
        </row>
        <row r="961">
          <cell r="A961" t="str">
            <v>Пономарев Михаил Сергеевич</v>
          </cell>
          <cell r="B961" t="str">
            <v>37.05.02 Психология служебной деятельности; 37.05.01 Клиническая психология</v>
          </cell>
        </row>
        <row r="962">
          <cell r="A962" t="str">
            <v>Попадюк Алла Эдуардовна</v>
          </cell>
          <cell r="B962" t="str">
            <v>58.03.01 Востоковедение и африканистика; 42.03.05 Медиакоммуникации; 42.03.01 Реклама и связи с общественностью; 41.04.04 Политология; 41.03.05 Международные отношения; 41.03.04 Политология</v>
          </cell>
        </row>
        <row r="963">
          <cell r="A963" t="str">
            <v>Попов Владимир Александрович</v>
          </cell>
          <cell r="B963" t="str">
            <v>46.03.03 Антропология и этнология; 37.05.01 Клиническая психология</v>
          </cell>
        </row>
        <row r="964">
          <cell r="A964" t="str">
            <v>Попов Игорь Викторович</v>
          </cell>
          <cell r="B964" t="str">
            <v>38.03.03 Управление персоналом; 38.03.01 Экономика</v>
          </cell>
        </row>
        <row r="965">
          <cell r="A965" t="str">
            <v>Попова Ольга Вадимовна</v>
          </cell>
          <cell r="B965" t="str">
            <v>50.03.01 Искусства и гуманитарные науки; 46.03.01 История; 45.03.01 Филология</v>
          </cell>
        </row>
        <row r="966">
          <cell r="A966" t="str">
            <v>Попова Ольга Витальевна</v>
          </cell>
          <cell r="B966" t="str">
            <v>46.03.01 История; 45.03.01 Филология</v>
          </cell>
        </row>
        <row r="967">
          <cell r="A967" t="str">
            <v>Потанина Лейла Тахировна</v>
          </cell>
          <cell r="B967" t="str">
            <v>44.03.02 Психолого-педагогическое образование; 37.04.01 Психология</v>
          </cell>
        </row>
        <row r="968">
          <cell r="A968" t="str">
            <v>Потемкин Александр Рудольфович</v>
          </cell>
          <cell r="B968" t="str">
            <v>45.03.01 Филология</v>
          </cell>
        </row>
        <row r="969">
          <cell r="A969" t="str">
            <v>Пратусевич Виктор Роальдович</v>
          </cell>
          <cell r="B969" t="str">
            <v>42.03.01 Реклама и связи с общественностью; 38.03.02 Менеджмент</v>
          </cell>
        </row>
        <row r="970">
          <cell r="A970" t="str">
            <v>Привалова Виктория Александровна</v>
          </cell>
          <cell r="B970" t="str">
            <v>46.03.02 Документоведение и архивоведение</v>
          </cell>
        </row>
        <row r="971">
          <cell r="A971" t="str">
            <v>Пригарин Александр Анатольевич</v>
          </cell>
          <cell r="B971" t="str">
            <v>46.03.03 Антропология и этнология</v>
          </cell>
        </row>
        <row r="972">
          <cell r="A972" t="str">
            <v>Прилепская Марина Васильевна</v>
          </cell>
          <cell r="B972" t="str">
            <v>45.03.02 Лингвистика</v>
          </cell>
        </row>
        <row r="973">
          <cell r="A973" t="str">
            <v>Прокофьева Татьяна Юрьевна</v>
          </cell>
          <cell r="B973" t="str">
            <v>38.03.01 Экономика</v>
          </cell>
        </row>
        <row r="974">
          <cell r="A974" t="str">
            <v>Пронин Владимир Юрьевич</v>
          </cell>
          <cell r="B974" t="str">
            <v>39.03.01 Социология</v>
          </cell>
        </row>
        <row r="975">
          <cell r="A975" t="str">
            <v>Пронько Екатерина Александровна</v>
          </cell>
          <cell r="B975" t="str">
            <v>42.03.02 Журналистика</v>
          </cell>
        </row>
        <row r="976">
          <cell r="A976" t="str">
            <v>Прохватилова Ольга Александровна</v>
          </cell>
          <cell r="B976" t="str">
            <v>45.03.01 Филология;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 38.03.02 Менеджмент</v>
          </cell>
        </row>
        <row r="977">
          <cell r="A977" t="str">
            <v>Прохорова Елена Николаевна</v>
          </cell>
          <cell r="B977" t="str">
            <v>42.03.02 Журналистика</v>
          </cell>
        </row>
        <row r="978">
          <cell r="A978" t="str">
            <v>Проценко Елена Валентиновна</v>
          </cell>
          <cell r="B978" t="str">
            <v>47.03.01 Философия; 41.03.06 Публичная политика и социальные науки; 38.03.04 Государственное и муниципальное управление</v>
          </cell>
        </row>
        <row r="979">
          <cell r="A979" t="str">
            <v>Проценко Петр Данилович</v>
          </cell>
          <cell r="B979" t="str">
            <v>54.03.01 Дизайн</v>
          </cell>
        </row>
        <row r="980">
          <cell r="A980" t="str">
            <v>Пряхин Владимир Федорович</v>
          </cell>
          <cell r="B980" t="str">
            <v>41.03.05 Международные отношения; 41.03.01 Зарубежное регионоведение</v>
          </cell>
        </row>
        <row r="981">
          <cell r="A981" t="str">
            <v>Пуминова Наталья Владимировна</v>
          </cell>
          <cell r="B981" t="str">
            <v>51.03.01 Культурология; 48.03.01 Теология; 47.03.03 Религиоведение; 47.03.01 Философия; 46.03.02 Документоведение и архивоведение; 46.03.01 История; 43.03.03 Гостиничное дело; 41.03.05 Международные отношения; 38.03.01 Экономика</v>
          </cell>
        </row>
        <row r="982">
          <cell r="A982" t="str">
            <v>Путилин Глеб Сергеевич</v>
          </cell>
          <cell r="B982" t="str">
            <v>58.03.01 Востоковедение и африканистика; 41.03.05 Международные отношения</v>
          </cell>
        </row>
        <row r="983">
          <cell r="A983" t="str">
            <v>Путрик Юрий Степанович</v>
          </cell>
          <cell r="B983" t="str">
            <v>43.03.02 Туризм</v>
          </cell>
        </row>
        <row r="984">
          <cell r="A984" t="str">
            <v>Пушкова Мария Николаевна</v>
          </cell>
          <cell r="B984" t="str">
            <v>45.03.03 Фундаментальная и прикладная лингвистика</v>
          </cell>
        </row>
        <row r="985">
          <cell r="A985" t="str">
            <v>Пчелов Евгений Владимирович</v>
          </cell>
          <cell r="B985" t="str">
            <v>46.03.01 История; 41.03.06 Публичная политика и социальные науки</v>
          </cell>
        </row>
        <row r="986">
          <cell r="A986" t="str">
            <v>Пылаев Максим Александрович</v>
          </cell>
          <cell r="B986" t="str">
            <v>47.03.03 Религиоведение</v>
          </cell>
        </row>
        <row r="987">
          <cell r="A987" t="str">
            <v>Пылова Ольга Андреевна</v>
          </cell>
          <cell r="B987" t="str">
            <v>41.03.05 Международные отношения; 41.03.02 Регионоведение России</v>
          </cell>
        </row>
        <row r="988">
          <cell r="A988" t="str">
            <v>Пыркина Дарья Андреевна</v>
          </cell>
          <cell r="B988" t="str">
            <v>50.03.03 История искусств</v>
          </cell>
        </row>
        <row r="989">
          <cell r="A989" t="str">
            <v>Пятунина Анастасия Андреевна</v>
          </cell>
          <cell r="B989" t="str">
            <v>54.03.01 Дизайн; 46.03.01 История; 41.03.06 Публичная политика и социальные науки; 41.03.05 Международные отношения; 41.03.04 Политология; 41.03.02 Регионоведение России; 41.03.01 Зарубежное регионоведение</v>
          </cell>
        </row>
        <row r="990">
          <cell r="A990" t="str">
            <v>Пятшева Елена Николаевна</v>
          </cell>
          <cell r="B990" t="str">
            <v>38.03.04 Государственное и муниципальное управление; 38.03.02 Менеджмент; 38.03.01 Экономика</v>
          </cell>
        </row>
        <row r="991">
          <cell r="A991" t="str">
            <v>Раванди-Фадаи Светлана Меджидовна</v>
          </cell>
          <cell r="B991" t="str">
            <v>58.03.01 Востоковедение и африканистика</v>
          </cell>
        </row>
        <row r="992">
          <cell r="A992" t="str">
            <v>Раздъяконов Владислав Станиславович</v>
          </cell>
          <cell r="B992" t="str">
            <v>47.03.03 Религиоведение</v>
          </cell>
        </row>
        <row r="993">
          <cell r="A993" t="str">
            <v>Разживина Елена Владимировна</v>
          </cell>
          <cell r="B993" t="str">
            <v>58.03.01 Востоковедение и африканистика; 51.03.01 Культурология; 46.03.01 История; 43.03.03 Гостиничное дело; 42.03.02 Журналистика; 41.03.06 Публичная политика и социальные науки; 41.03.05 Международные отношения</v>
          </cell>
        </row>
        <row r="994">
          <cell r="A994" t="str">
            <v>Разина Анастасия Кирилловна</v>
          </cell>
          <cell r="B994" t="str">
            <v>42.03.05 Медиакоммуникации; 42.03.01 Реклама и связи с общественностью; 41.03.02 Регионоведение России; 39.03.01 Социология; 38.03.02 Менеджмент; 37.05.01 Клиническая психология</v>
          </cell>
        </row>
        <row r="995">
          <cell r="A995" t="str">
            <v>Разина Наталья Викторовна</v>
          </cell>
          <cell r="B995" t="str">
            <v>44.03.02 Психолого-педагогическое образование; 37.05.02 Психология служебной деятельности</v>
          </cell>
        </row>
        <row r="996">
          <cell r="A996" t="str">
            <v>Разумова Лина Васильевна</v>
          </cell>
          <cell r="B996" t="str">
            <v>45.03.02 Лингвистика</v>
          </cell>
        </row>
        <row r="997">
          <cell r="A997" t="str">
            <v>Рашковская Юлия Вадимовна</v>
          </cell>
          <cell r="B997" t="str">
            <v>46.03.03 Антропология и этнология</v>
          </cell>
        </row>
        <row r="998">
          <cell r="A998" t="str">
            <v>Ревво Юлия Александровна</v>
          </cell>
          <cell r="B998" t="str">
            <v>45.03.02 Лингвистика</v>
          </cell>
        </row>
        <row r="999">
          <cell r="A999" t="str">
            <v>Редькина Екатерина Анатольевна</v>
          </cell>
          <cell r="B999" t="str">
            <v>44.05.01 Педагогика и психология девиантного поведения; 40.05.04 Судебная и прокурорская деятельность; 40.03.01 Юриспруденция</v>
          </cell>
        </row>
        <row r="1000">
          <cell r="A1000" t="str">
            <v>Резниченко Анна Игоревна</v>
          </cell>
          <cell r="B1000" t="str">
            <v>58.03.01 Востоковедение и африканистика; 50.03.03 История искусств; 47.03.01 Философия; 46.03.01 История; 41.03.05 Международные отношения; 41.03.04 Политология; 41.03.01 Зарубежное регионоведение; 37.05.01 Клиническая психология</v>
          </cell>
        </row>
        <row r="1001">
          <cell r="A1001" t="str">
            <v>Резниченко Сергей Анатольевич</v>
          </cell>
          <cell r="B1001" t="str">
            <v>10.03.01 Информационная безопасность</v>
          </cell>
        </row>
        <row r="1002">
          <cell r="A1002" t="str">
            <v>Рейнгольд Наталья Игоревна</v>
          </cell>
          <cell r="B1002" t="str">
            <v>45.05.01 Перевод и переводоведение; 45.03.01 Филология</v>
          </cell>
        </row>
        <row r="1003">
          <cell r="A1003" t="str">
            <v>Рейфман Борис Викторович</v>
          </cell>
          <cell r="B1003" t="str">
            <v>51.03.01 Культурология; 42.03.05 Медиакоммуникации; 42.03.01 Реклама и связи с общественностью; 37.05.01 Клиническая психология</v>
          </cell>
        </row>
        <row r="1004">
          <cell r="A1004" t="str">
            <v>Репина Лорина Петровна</v>
          </cell>
          <cell r="B1004" t="str">
            <v>46.03.01 История</v>
          </cell>
        </row>
        <row r="1005">
          <cell r="A1005" t="str">
            <v>Реунов Юрий Сергеевич</v>
          </cell>
          <cell r="B1005" t="str">
            <v>51.03.04 Музеология и охрана объектов культурного и природного наследия; 50.03.03 История искусств; 46.03.01 История</v>
          </cell>
        </row>
        <row r="1006">
          <cell r="A1006" t="str">
            <v>Решетников Степан Владимирович</v>
          </cell>
          <cell r="B1006" t="str">
            <v>46.03.02 Документоведение и архивоведение; 46.03.01 История; 41.04.06 Публичная политика; 41.03.06 Публичная политика и социальные науки; 41.03.02 Регионоведение России</v>
          </cell>
        </row>
        <row r="1007">
          <cell r="A1007" t="str">
            <v>Рогов Валерий Борисович</v>
          </cell>
          <cell r="B1007" t="str">
            <v>46.03.02 Документоведение и архивоведение; 46.03.01 История; 43.03.03 Гостиничное дело; 42.03.02 Журналистика; 41.03.06 Публичная политика и социальные науки; 41.03.05 Международные отношения; 41.03.01 Зарубежное регионоведение</v>
          </cell>
        </row>
        <row r="1008">
          <cell r="A1008" t="str">
            <v>Родионов Дмитрий Викторович</v>
          </cell>
          <cell r="B1008" t="str">
            <v>50.03.01 Искусства и гуманитарные науки</v>
          </cell>
        </row>
        <row r="1009">
          <cell r="A1009" t="str">
            <v>Розина Раиса Иосифовна</v>
          </cell>
          <cell r="B1009" t="str">
            <v>45.05.01 Перевод и переводоведение; 45.03.02 Лингвистика</v>
          </cell>
        </row>
        <row r="1010">
          <cell r="A1010" t="str">
            <v>Романенко Сергей Александрович</v>
          </cell>
          <cell r="B1010" t="str">
            <v>41.04.05 Международные отношения; 41.03.01 Зарубежное регионоведение; 39.04.01 Социология</v>
          </cell>
        </row>
        <row r="1011">
          <cell r="A1011" t="str">
            <v>Романишина Вероника Николаевна</v>
          </cell>
          <cell r="B1011" t="str">
            <v>58.03.01 Востоковедение и африканистика; 46.03.02 Документоведение и архивоведение; 46.03.01 История; 43.03.03 Гостиничное дело; 41.03.06 Публичная политика и социальные науки; 41.03.02 Регионоведение России</v>
          </cell>
        </row>
        <row r="1012">
          <cell r="A1012" t="str">
            <v>Романишина Татьяна Сергеевна</v>
          </cell>
          <cell r="B1012" t="str">
            <v>42.03.01 Реклама и связи с общественностью</v>
          </cell>
        </row>
        <row r="1013">
          <cell r="A1013" t="str">
            <v>Романов Борис Михайлович</v>
          </cell>
          <cell r="B1013" t="str">
            <v>45.05.01 Перевод и переводоведение; 45.03.02 Лингвистика; 42.03.05 Медиакоммуникации; 42.03.01 Реклама и связи с общественностью; 40.03.01 Юриспруденция; 39.03.01 Социология; 38.03.04 Государственное и муниципальное управление</v>
          </cell>
        </row>
        <row r="1014">
          <cell r="A1014" t="str">
            <v>Романов Роман Романович</v>
          </cell>
          <cell r="B1014" t="str">
            <v>51.03.04 Музеология и охрана объектов культурного и природного наследия; 41.03.02 Регионоведение России; 41.03.01 Зарубежное регионоведение</v>
          </cell>
        </row>
        <row r="1015">
          <cell r="A1015" t="str">
            <v>Романова Екатерина Александровна</v>
          </cell>
          <cell r="B1015" t="str">
            <v>58.03.01 Востоковедение и африканистика; 47.03.01 Философия; 45.05.01 Перевод и переводоведение; 43.04.02 Туризм; 41.03.05 Международные отношения; 41.03.01 Зарубежное регионоведение</v>
          </cell>
        </row>
        <row r="1016">
          <cell r="A1016" t="str">
            <v>Романова Ирина Игоревна</v>
          </cell>
          <cell r="B1016" t="str">
            <v>42.03.01 Реклама и связи с общественностью</v>
          </cell>
        </row>
        <row r="1017">
          <cell r="A1017" t="str">
            <v>Романовский Николай Валентинович</v>
          </cell>
          <cell r="B1017" t="str">
            <v>39.04.01 Социология</v>
          </cell>
        </row>
        <row r="1018">
          <cell r="A1018" t="str">
            <v>Ромашин Игорь Евгеньевич</v>
          </cell>
          <cell r="B1018" t="str">
            <v>46.03.02 Документоведение и архивоведение</v>
          </cell>
        </row>
        <row r="1019">
          <cell r="A1019" t="str">
            <v>Ростиславлева Наталья Васильевна</v>
          </cell>
          <cell r="B1019" t="str">
            <v>46.03.01 История; 45.03.01 Филология; 42.03.02 Журналистика; 41.03.01 Зарубежное регионоведение</v>
          </cell>
        </row>
        <row r="1020">
          <cell r="A1020" t="str">
            <v>Рубец Мария Владимировна</v>
          </cell>
          <cell r="B1020" t="str">
            <v>58.03.01 Востоковедение и африканистика</v>
          </cell>
        </row>
        <row r="1021">
          <cell r="A1021" t="str">
            <v>Рубинина Зоя Максимовна</v>
          </cell>
          <cell r="B1021" t="str">
            <v>46.03.02 Документоведение и архивоведение</v>
          </cell>
        </row>
        <row r="1022">
          <cell r="A1022" t="str">
            <v>Рудакова Елена Николаевна</v>
          </cell>
          <cell r="B1022" t="str">
            <v>58.03.01 Востоковедение и африканистика; 51.03.04 Музеология и охрана объектов культурного и природного наследия; 51.03.01 Культурология; 46.03.02 Документоведение и архивоведение; 46.03.01 История; 45.05.01 Перевод и переводоведение; 45.03.01 Филология; 43.03.03 Гостиничное дело; 42.03.01 Реклама и связи с общественностью; 40.03.01 Юриспруденция; 38.03.04 Государственное и муниципальное управление; 38.03.02 Менеджмент; 37.05.01 Клиническая психология</v>
          </cell>
        </row>
        <row r="1023">
          <cell r="A1023" t="str">
            <v>Рукодельникова Мария Борисовна</v>
          </cell>
          <cell r="B1023" t="str">
            <v>45.05.01 Перевод и переводоведение; 45.03.03 Фундаментальная и прикладная лингвистика; 41.03.05 Международные отношения; 41.03.01 Зарубежное регионоведение</v>
          </cell>
        </row>
        <row r="1024">
          <cell r="A1024" t="str">
            <v>Рунг Эдуард Валерьевич</v>
          </cell>
          <cell r="B1024" t="str">
            <v>58.03.01 Востоковедение и африканистика; 46.03.01 История</v>
          </cell>
        </row>
        <row r="1025">
          <cell r="A1025" t="str">
            <v>Русецкая Ирина Алексеевна</v>
          </cell>
          <cell r="B1025" t="str">
            <v>10.03.01 Информационная безопасность</v>
          </cell>
        </row>
        <row r="1026">
          <cell r="A1026" t="str">
            <v>Рыбалко Степан Константинович</v>
          </cell>
          <cell r="B1026" t="str">
            <v>45.03.01 Филология</v>
          </cell>
        </row>
        <row r="1027">
          <cell r="A1027" t="str">
            <v>Рыбина Екатерина Александровна</v>
          </cell>
          <cell r="B1027" t="str">
            <v>45.05.01 Перевод и переводоведение; 45.03.01 Филология</v>
          </cell>
        </row>
        <row r="1028">
          <cell r="A1028" t="str">
            <v>Рыгаев Иван Петрович</v>
          </cell>
          <cell r="B1028" t="str">
            <v>45.03.03 Фундаментальная и прикладная лингвистика</v>
          </cell>
        </row>
        <row r="1029">
          <cell r="A1029" t="str">
            <v>Рыжкова Татьяна Борисовна</v>
          </cell>
          <cell r="B1029" t="str">
            <v>42.03.01 Реклама и связи с общественностью; 38.03.02 Менеджмент</v>
          </cell>
        </row>
        <row r="1030">
          <cell r="A1030" t="str">
            <v>Рыков Станислав Юрьевич</v>
          </cell>
          <cell r="B1030" t="str">
            <v>47.03.01 Философия</v>
          </cell>
        </row>
        <row r="1031">
          <cell r="A1031" t="str">
            <v>Рябиков Алексей Александрович</v>
          </cell>
          <cell r="B1031" t="str">
            <v>42.03.05 Медиакоммуникации; 42.03.01 Реклама и связи с общественностью</v>
          </cell>
        </row>
        <row r="1032">
          <cell r="A1032" t="str">
            <v>Рябова Татьяна Владимировна</v>
          </cell>
          <cell r="B1032" t="str">
            <v>37.03.01 Психология</v>
          </cell>
        </row>
        <row r="1033">
          <cell r="A1033" t="str">
            <v>Сабурова Людмила Евгеньевна</v>
          </cell>
          <cell r="B1033" t="str">
            <v>50.03.01 Искусства и гуманитарные науки; 46.03.01 История; 45.03.01 Филология</v>
          </cell>
        </row>
        <row r="1034">
          <cell r="A1034" t="str">
            <v>Савелов Вячеслав Витальевич</v>
          </cell>
          <cell r="B1034" t="str">
            <v>46.03.01 История; 45.03.01 Филология</v>
          </cell>
        </row>
        <row r="1035">
          <cell r="A1035" t="str">
            <v>Савельева Екатерина Юрьевна</v>
          </cell>
          <cell r="B1035" t="str">
            <v>42.04.01 Реклама и связи с общественностью; 38.03.02 Менеджмент</v>
          </cell>
        </row>
        <row r="1036">
          <cell r="A1036" t="str">
            <v>Савина Виктория Витальевна</v>
          </cell>
          <cell r="B1036" t="str">
            <v>45.03.01 Филология</v>
          </cell>
        </row>
        <row r="1037">
          <cell r="A1037" t="str">
            <v>Савицкий Евгений Евгеньевич</v>
          </cell>
          <cell r="B1037" t="str">
            <v>51.03.01 Культурология; 46.03.01 История; 45.03.01 Филология; 42.03.01 Реклама и связи с общественностью</v>
          </cell>
        </row>
        <row r="1038">
          <cell r="A1038" t="str">
            <v>Савкин Артур Юрьевич</v>
          </cell>
          <cell r="B1038" t="str">
            <v>58.03.01 Востоковедение и африканистика; 51.03.01 Культурология; 50.03.03 История искусств; 50.03.01 Искусства и гуманитарные науки; 46.03.01 История; 45.05.01 Перевод и переводоведение; 45.03.04 Интеллектуальные системы в гуманитарной сфере; 45.03.01 Филология; 44.03.02 Психолого-педагогическое образование; 43.03.03 Гостиничное дело; 41.03.06 Публичная политика и социальные науки; 41.03.04 Политология; 40.03.01 Юриспруденция; 38.03.03 Управление персоналом; 38.03.02 Менеджмент; 37.05.01 Клиническая психология</v>
          </cell>
        </row>
        <row r="1039">
          <cell r="A1039" t="str">
            <v>Савосткина Регина</v>
          </cell>
          <cell r="B1039" t="str">
            <v>46.03.01 История</v>
          </cell>
        </row>
        <row r="1040">
          <cell r="A1040" t="str">
            <v>Савостьянов Александр Иванович</v>
          </cell>
          <cell r="B1040" t="str">
            <v>42.03.02 Журналистика</v>
          </cell>
        </row>
        <row r="1041">
          <cell r="A1041" t="str">
            <v>Саджая Софико Тенгизовна</v>
          </cell>
          <cell r="B1041" t="str">
            <v>37.05.01 Клиническая психология; 37.03.01 Психология</v>
          </cell>
        </row>
        <row r="1042">
          <cell r="A1042" t="str">
            <v>Саженев Денис Юрьевич</v>
          </cell>
          <cell r="B1042" t="str">
            <v>46.03.01 История; 45.05.01 Перевод и переводоведение; 45.03.02 Лингвистика; 42.03.02 Журналистика; 38.03.04 Государственное и муниципальное управление; 38.03.02 Менеджмент; 38.03.01 Экономика; 37.05.01 Клиническая психология; 37.03.01 Психология</v>
          </cell>
        </row>
        <row r="1043">
          <cell r="A1043" t="str">
            <v>Сазонов Евгений Александрович</v>
          </cell>
          <cell r="B1043" t="str">
            <v>42.03.02 Журналистика</v>
          </cell>
        </row>
        <row r="1044">
          <cell r="A1044" t="str">
            <v>Салазанова Ольга Александровна</v>
          </cell>
          <cell r="B1044" t="str">
            <v>47.03.01 Философия; 41.03.05 Международные отношения</v>
          </cell>
        </row>
        <row r="1045">
          <cell r="A1045" t="str">
            <v>Салаконе Алессандро</v>
          </cell>
          <cell r="B1045" t="str">
            <v>46.03.01 История; 45.03.01 Филология</v>
          </cell>
        </row>
        <row r="1046">
          <cell r="A1046" t="str">
            <v>Саламатина Юлия Валерьевна</v>
          </cell>
          <cell r="B1046" t="str">
            <v>42.04.01 Реклама и связи с общественностью; 42.03.05 Медиакоммуникации; 42.03.01 Реклама и связи с общественностью; 38.04.04 Государственное и муниципальное управление; 38.04.03 Управление персоналом; 38.04.02 Менеджмент; 38.03.03 Управление персоналом; 38.03.02 Менеджмент</v>
          </cell>
        </row>
        <row r="1047">
          <cell r="A1047" t="str">
            <v>Саламатов Михаил Борисович</v>
          </cell>
          <cell r="B1047" t="str">
            <v>46.03.01 История; 45.05.01 Перевод и переводоведение; 45.03.02 Лингвистика; 45.03.01 Филология; 44.03.02 Психолого-педагогическое образование; 43.03.03 Гостиничное дело; 42.03.02 Журналистика; 41.03.06 Публичная политика и социальные науки; 41.03.05 Международные отношения; 41.03.04 Политология; 41.03.01 Зарубежное регионоведение; 40.05.04 Судебная и прокурорская деятельность; 40.03.01 Юриспруденция; 37.05.01 Клиническая психология; 37.03.01 Психология; 10.03.01 Информационная безопасность; 09.03.03 Прикладная информатика</v>
          </cell>
        </row>
        <row r="1048">
          <cell r="A1048" t="str">
            <v>Салычева Тамара Алексеевна</v>
          </cell>
          <cell r="B1048" t="str">
            <v>45.03.01 Филология; 42.03.02 Журналистика</v>
          </cell>
        </row>
        <row r="1049">
          <cell r="A1049" t="str">
            <v>Сальникова Роза Михайловна</v>
          </cell>
          <cell r="B1049" t="str">
            <v>46.03.02 Документоведение и архивоведение</v>
          </cell>
        </row>
        <row r="1050">
          <cell r="A1050" t="str">
            <v>Самаркина Мария Дмитриевна</v>
          </cell>
          <cell r="B1050" t="str">
            <v>45.03.01 Филология</v>
          </cell>
        </row>
        <row r="1051">
          <cell r="A1051" t="str">
            <v>Самойленко Оксана Александровна</v>
          </cell>
          <cell r="B1051" t="str">
            <v>45.03.03 Фундаментальная и прикладная лингвистика; 45.03.02 Лингвистика</v>
          </cell>
        </row>
        <row r="1052">
          <cell r="A1052" t="str">
            <v>Самойлова Валентина Владимировна</v>
          </cell>
          <cell r="B1052" t="str">
            <v>40.03.01 Юриспруденция</v>
          </cell>
        </row>
        <row r="1053">
          <cell r="A1053" t="str">
            <v>Самохвалова Анна  Александровна</v>
          </cell>
          <cell r="B1053" t="str">
            <v>38.03.02 Менеджмент</v>
          </cell>
        </row>
        <row r="1054">
          <cell r="A1054" t="str">
            <v>Санин Олег Геннадиевич</v>
          </cell>
          <cell r="B1054" t="str">
            <v>46.04.01 История; 46.03.02 Документоведение и архивоведение</v>
          </cell>
        </row>
        <row r="1055">
          <cell r="A1055" t="str">
            <v>Саприкина Ольга Вячеславовна</v>
          </cell>
          <cell r="B1055" t="str">
            <v>46.04.01 История; 46.03.02 Документоведение и архивоведение; 46.03.01 История; 42.03.05 Медиакоммуникации; 40.05.04 Судебная и прокурорская деятельность; 37.03.02 Конфликтология</v>
          </cell>
        </row>
        <row r="1056">
          <cell r="A1056" t="str">
            <v>Сарбашева Зухра Мажмудиновна</v>
          </cell>
          <cell r="B1056" t="str">
            <v>45.05.01 Перевод и переводоведение</v>
          </cell>
        </row>
        <row r="1057">
          <cell r="A1057" t="str">
            <v>Сарычева Кристина Витальевна</v>
          </cell>
          <cell r="B1057" t="str">
            <v>45.03.01 Филология</v>
          </cell>
        </row>
        <row r="1058">
          <cell r="A1058" t="str">
            <v>Сатковская Ольга Николаевна</v>
          </cell>
          <cell r="B1058" t="str">
            <v>45.03.01 Филология</v>
          </cell>
        </row>
        <row r="1059">
          <cell r="A1059" t="str">
            <v>Сафонова Наталия Вячеславовна</v>
          </cell>
          <cell r="B1059" t="str">
            <v>58.03.01 Востоковедение и африканистика</v>
          </cell>
        </row>
        <row r="1060">
          <cell r="A1060" t="str">
            <v>Сафроненкова Ирина Борисовна</v>
          </cell>
          <cell r="B1060" t="str">
            <v>01.03.04 Прикладная математика</v>
          </cell>
        </row>
        <row r="1061">
          <cell r="A1061" t="str">
            <v>Сафронова Елена Михайловна</v>
          </cell>
          <cell r="B1061" t="str">
            <v>50.03.03 История искусств</v>
          </cell>
        </row>
        <row r="1062">
          <cell r="A1062" t="str">
            <v>Сафронова Наталья Борисовна</v>
          </cell>
          <cell r="B1062" t="str">
            <v>42.03.01 Реклама и связи с общественностью</v>
          </cell>
        </row>
        <row r="1063">
          <cell r="A1063" t="str">
            <v>Сахарова Юлия Владимировна</v>
          </cell>
          <cell r="B1063" t="str">
            <v>40.03.01 Юриспруденция</v>
          </cell>
        </row>
        <row r="1064">
          <cell r="A1064" t="str">
            <v>Сащенко Богдан Игоревич</v>
          </cell>
          <cell r="B1064" t="str">
            <v>42.03.02 Журналистика</v>
          </cell>
        </row>
        <row r="1065">
          <cell r="A1065" t="str">
            <v>Сванидзе Николай Карлович</v>
          </cell>
          <cell r="B1065" t="str">
            <v>42.03.02 Журналистика</v>
          </cell>
        </row>
        <row r="1066">
          <cell r="A1066" t="str">
            <v>Седова Ольга Леонидовна</v>
          </cell>
          <cell r="B1066" t="str">
            <v>38.04.03 Управление персоналом; 38.03.04 Государственное и муниципальное управление; 38.03.03 Управление персоналом</v>
          </cell>
        </row>
        <row r="1067">
          <cell r="A1067" t="str">
            <v>Сейку Елена Юрьевна</v>
          </cell>
          <cell r="B1067" t="str">
            <v>54.03.01 Дизайн; 41.03.06 Публичная политика и социальные науки; 41.03.05 Международные отношения; 41.03.04 Политология</v>
          </cell>
        </row>
        <row r="1068">
          <cell r="A1068" t="str">
            <v>Секерин Владимир Дмитриевич</v>
          </cell>
          <cell r="B1068" t="str">
            <v>42.03.01 Реклама и связи с общественностью</v>
          </cell>
        </row>
        <row r="1069">
          <cell r="A1069" t="str">
            <v>Селезнев Александр Александрович</v>
          </cell>
          <cell r="B1069" t="str">
            <v>40.03.01 Юриспруденция</v>
          </cell>
        </row>
        <row r="1070">
          <cell r="A1070" t="str">
            <v>Селезнева Алла Александровна</v>
          </cell>
          <cell r="B1070" t="str">
            <v>58.03.01 Востоковедение и африканистика; 54.03.01 Дизайн; 46.03.01 История; 43.03.03 Гостиничное дело; 41.04.01 Зарубежное регионоведение; 41.03.06 Публичная политика и социальные науки; 41.03.05 Международные отношения; 41.03.04 Политология; 41.03.01 Зарубежное регионоведение</v>
          </cell>
        </row>
        <row r="1071">
          <cell r="A1071" t="str">
            <v>Селиверстова Дарья Валерьевна</v>
          </cell>
          <cell r="B1071" t="str">
            <v>44.03.02 Психолого-педагогическое образование</v>
          </cell>
        </row>
        <row r="1072">
          <cell r="A1072" t="str">
            <v>Сельницин Алексей Александрович</v>
          </cell>
          <cell r="B1072" t="str">
            <v>54.03.01 Дизайн; 45.03.03 Фундаментальная и прикладная лингвистика; 41.03.05 Международные отношения; 41.03.01 Зарубежное регионоведение</v>
          </cell>
        </row>
        <row r="1073">
          <cell r="A1073" t="str">
            <v>Семёнкина Ирина Артуровна</v>
          </cell>
          <cell r="B1073" t="str">
            <v>42.03.01 Реклама и связи с общественностью; 37.05.01 Клиническая психология; 37.03.02 Конфликтология</v>
          </cell>
        </row>
        <row r="1074">
          <cell r="A1074" t="str">
            <v>Семенова Екатерина Александровна</v>
          </cell>
          <cell r="B1074" t="str">
            <v>50.03.01 Искусства и гуманитарные науки; 46.03.01 История; 45.03.01 Филология</v>
          </cell>
        </row>
        <row r="1075">
          <cell r="A1075" t="str">
            <v>Семенова Софья Юльевна</v>
          </cell>
          <cell r="B1075" t="str">
            <v>45.05.01 Перевод и переводоведение; 45.03.02 Лингвистика</v>
          </cell>
        </row>
        <row r="1076">
          <cell r="A1076" t="str">
            <v>Семенюк Евгения Вячеславовна</v>
          </cell>
          <cell r="B1076" t="str">
            <v>45.05.01 Перевод и переводоведение; 45.03.02 Лингвистика</v>
          </cell>
        </row>
        <row r="1077">
          <cell r="A1077" t="str">
            <v>Семенюк Мария Владимировна</v>
          </cell>
          <cell r="B1077" t="str">
            <v>58.03.01 Востоковедение и африканистика</v>
          </cell>
        </row>
        <row r="1078">
          <cell r="A1078" t="str">
            <v>Семиздралова Ольга Анатольевна</v>
          </cell>
          <cell r="B1078" t="str">
            <v>44.03.02 Психолого-педагогическое образование; 37.05.02 Психология служебной деятельности; 37.03.02 Конфликтология; 37.03.01 Психология</v>
          </cell>
        </row>
        <row r="1079">
          <cell r="A1079" t="str">
            <v>Семина Анастасия Владимировна</v>
          </cell>
          <cell r="B1079" t="str">
            <v>37.05.02 Психология служебной деятельности; 37.05.01 Клиническая психология</v>
          </cell>
        </row>
        <row r="1080">
          <cell r="A1080" t="str">
            <v>Сенин Александр Сергеевич</v>
          </cell>
          <cell r="B1080" t="str">
            <v>46.04.01 История; 46.03.02 Документоведение и архивоведение; 46.03.01 История; 41.04.06 Публичная политика; 41.03.06 Публичная политика и социальные науки; 41.03.02 Регионоведение России</v>
          </cell>
        </row>
        <row r="1081">
          <cell r="A1081" t="str">
            <v>Сербиненко Вячеслав Владимирович</v>
          </cell>
          <cell r="B1081" t="str">
            <v>47.03.01 Философия</v>
          </cell>
        </row>
        <row r="1082">
          <cell r="A1082" t="str">
            <v>Сергазина Карлыгаш Толегеновна</v>
          </cell>
          <cell r="B1082" t="str">
            <v>47.03.03 Религиоведение</v>
          </cell>
        </row>
        <row r="1083">
          <cell r="A1083" t="str">
            <v>Сергеев Евгений Юрьевич</v>
          </cell>
          <cell r="B1083" t="str">
            <v>41.03.05 Международные отношения; 41.03.01 Зарубежное регионоведение</v>
          </cell>
        </row>
        <row r="1084">
          <cell r="A1084" t="str">
            <v>Сергеев Максим Валентинович</v>
          </cell>
          <cell r="B1084" t="str">
            <v>37.05.01 Клиническая психология</v>
          </cell>
        </row>
        <row r="1085">
          <cell r="A1085" t="str">
            <v>Сергеев Сергей Витальевич</v>
          </cell>
          <cell r="B1085" t="str">
            <v>40.03.01 Юриспруденция</v>
          </cell>
        </row>
        <row r="1086">
          <cell r="A1086" t="str">
            <v>Сергеева Людмила Витальевна</v>
          </cell>
          <cell r="B1086" t="str">
            <v>46.03.02 Документоведение и архивоведение; 37.05.02 Психология служебной деятельности</v>
          </cell>
        </row>
        <row r="1087">
          <cell r="A1087" t="str">
            <v>Сердакова Александра Дмитриевна</v>
          </cell>
          <cell r="B1087" t="str">
            <v>44.05.01 Педагогика и психология девиантного поведения; 44.03.02 Психолого-педагогическое образование; 37.03.01 Психология</v>
          </cell>
        </row>
        <row r="1088">
          <cell r="A1088" t="str">
            <v>Серебрякова Галина Александровна</v>
          </cell>
          <cell r="B1088" t="str">
            <v>45.05.01 Перевод и переводоведение; 45.03.01 Филология</v>
          </cell>
        </row>
        <row r="1089">
          <cell r="A1089" t="str">
            <v>Серёгичев Сергей Юрьевич</v>
          </cell>
          <cell r="B1089" t="str">
            <v>46.03.01 История; 42.03.02 Журналистика; 38.03.04 Государственное и муниципальное управление; 38.03.02 Менеджмент;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v>
          </cell>
        </row>
        <row r="1090">
          <cell r="A1090" t="str">
            <v>Середина Елена Владимировна</v>
          </cell>
          <cell r="B1090" t="str">
            <v>43.04.02 Туризм; 43.03.03 Гостиничное дело; 43.03.02 Туризм</v>
          </cell>
        </row>
        <row r="1091">
          <cell r="A1091" t="str">
            <v>Сидельцев Андрей Владимирович</v>
          </cell>
          <cell r="B1091" t="str">
            <v>45.03.03 Фундаментальная и прикладная лингвистика</v>
          </cell>
        </row>
        <row r="1092">
          <cell r="A1092" t="str">
            <v>Сидорова Лариса Николаевна</v>
          </cell>
          <cell r="B1092" t="str">
            <v>38.03.01 Экономика</v>
          </cell>
        </row>
        <row r="1093">
          <cell r="A1093" t="str">
            <v>Сидорович Ольга Витольдовна</v>
          </cell>
          <cell r="B1093" t="str">
            <v>46.03.01 История; 45.05.01 Перевод и переводоведение; 45.03.01 Филология</v>
          </cell>
        </row>
        <row r="1094">
          <cell r="A1094" t="str">
            <v>Сидоров-Моисеев Игорь Игоревич</v>
          </cell>
          <cell r="B1094" t="str">
            <v>37.05.01 Клиническая психология</v>
          </cell>
        </row>
        <row r="1095">
          <cell r="A1095" t="str">
            <v>Сили Марианна</v>
          </cell>
          <cell r="B1095" t="str">
            <v>50.03.01 Искусства и гуманитарные науки; 46.03.01 История; 45.03.01 Филология</v>
          </cell>
        </row>
        <row r="1096">
          <cell r="A1096" t="str">
            <v>Силина Ольга Сергеевна</v>
          </cell>
          <cell r="B1096" t="str">
            <v>58.04.01 Востоковедение и африканистика; 46.03.01 История; 45.03.01 Филология; 43.04.02 Туризм; 43.03.03 Гостиничное дело; 43.03.02 Туризм; 42.03.01 Реклама и связи с общественностью; 41.03.04 Политология</v>
          </cell>
        </row>
        <row r="1097">
          <cell r="A1097" t="str">
            <v>Симонова Наталья Николаевна</v>
          </cell>
          <cell r="B1097" t="str">
            <v>37.05.01 Клиническая психология</v>
          </cell>
        </row>
        <row r="1098">
          <cell r="A1098" t="str">
            <v>Симонович Николай Евгеньевич</v>
          </cell>
          <cell r="B1098" t="str">
            <v>44.05.01 Педагогика и психология девиантного поведения; 37.05.02 Психология служебной деятельности; 37.05.01 Клиническая психология; 37.03.02 Конфликтология; 37.03.01 Психология</v>
          </cell>
        </row>
        <row r="1099">
          <cell r="A1099" t="str">
            <v>Сингатулин Евгений Ардинатович</v>
          </cell>
          <cell r="B1099" t="str">
            <v>46.03.03 Антропология и этнология</v>
          </cell>
        </row>
        <row r="1100">
          <cell r="A1100" t="str">
            <v>Синицын Вячеслав Юрьевич</v>
          </cell>
          <cell r="B1100" t="str">
            <v>45.04.04 Интеллектуальные системы в гуманитарной среде; 45.03.04 Интеллектуальные системы в гуманитарной сфере; 10.03.01 Информационная безопасность; 09.03.03 Прикладная информатика; 01.03.04 Прикладная математика</v>
          </cell>
        </row>
        <row r="1101">
          <cell r="A1101" t="str">
            <v>Синюкова Людмила Евгеньевна</v>
          </cell>
          <cell r="B1101" t="str">
            <v>44.05.01 Педагогика и психология девиантного поведения; 37.05.02 Психология служебной деятельности; 37.05.01 Клиническая психология; 37.03.01 Психология</v>
          </cell>
        </row>
        <row r="1102">
          <cell r="A1102" t="str">
            <v>Сиротинская Мария Моисеевна</v>
          </cell>
          <cell r="B1102" t="str">
            <v>46.03.01 История; 45.03.01 Филология; 41.03.05 Международные отношения; 41.03.04 Политология; 41.03.01 Зарубежное регионоведение</v>
          </cell>
        </row>
        <row r="1103">
          <cell r="A1103" t="str">
            <v>Ситникова Евгения Александровна</v>
          </cell>
          <cell r="B1103" t="str">
            <v>50.03.01 Искусства и гуманитарные науки; 46.03.01 История; 45.03.01 Филология</v>
          </cell>
        </row>
        <row r="1104">
          <cell r="A1104" t="str">
            <v>Скирдова Лира Олеговна</v>
          </cell>
          <cell r="B1104" t="str">
            <v>58.03.01 Востоковедение и африканистика; 46.03.01 История; 42.04.02 Журналистика; 41.03.05 Международные отношения; 41.03.01 Зарубежное регионоведение</v>
          </cell>
        </row>
        <row r="1105">
          <cell r="A1105" t="str">
            <v>Скулачева Татьяна Владимировна</v>
          </cell>
          <cell r="B1105" t="str">
            <v>45.05.01 Перевод и переводоведение; 45.03.02 Лингвистика</v>
          </cell>
        </row>
        <row r="1106">
          <cell r="A1106" t="str">
            <v>Слепцова Анна Александровна</v>
          </cell>
          <cell r="B1106" t="str">
            <v>46.03.02 Документоведение и архивоведение; 46.03.01 История</v>
          </cell>
        </row>
        <row r="1107">
          <cell r="A1107" t="str">
            <v>Слобожникова Валентина Сергеевна</v>
          </cell>
          <cell r="B1107" t="str">
            <v>39.03.01 Социология</v>
          </cell>
        </row>
        <row r="1108">
          <cell r="A1108" t="str">
            <v>Смагина Евгения Борисовна</v>
          </cell>
          <cell r="B1108" t="str">
            <v>46.03.01 История</v>
          </cell>
        </row>
        <row r="1109">
          <cell r="A1109" t="str">
            <v>Сметник Михаил Иванович</v>
          </cell>
          <cell r="B1109" t="str">
            <v>45.03.01 Филология</v>
          </cell>
        </row>
        <row r="1110">
          <cell r="A1110" t="str">
            <v>Смирнов Илья Сергеевич</v>
          </cell>
          <cell r="B1110" t="str">
            <v>58.03.01 Востоковедение и африканистика</v>
          </cell>
        </row>
        <row r="1111">
          <cell r="A1111" t="str">
            <v>Смирнов Михаил Евгеньевич</v>
          </cell>
          <cell r="B1111" t="str">
            <v>58.03.01 Востоковедение и африканистика</v>
          </cell>
        </row>
        <row r="1112">
          <cell r="A1112" t="str">
            <v>Смирнова Алёна Алексеевна</v>
          </cell>
          <cell r="B1112" t="str">
            <v>45.03.01 Филология</v>
          </cell>
        </row>
        <row r="1113">
          <cell r="A1113" t="str">
            <v>Смирнова Галина Вячеславовна</v>
          </cell>
          <cell r="B1113" t="str">
            <v>38.03.03 Управление персоналом</v>
          </cell>
        </row>
        <row r="1114">
          <cell r="A1114" t="str">
            <v>Смирнова Екатерина Игоревна</v>
          </cell>
          <cell r="B1114" t="str">
            <v>58.03.01 Востоковедение и африканистика</v>
          </cell>
        </row>
        <row r="1115">
          <cell r="A1115" t="str">
            <v>Смирнова Маргарита Борисовна</v>
          </cell>
          <cell r="B1115" t="str">
            <v>50.03.01 Искусства и гуманитарные науки; 46.03.01 История; 45.03.01 Филология</v>
          </cell>
        </row>
        <row r="1116">
          <cell r="A1116" t="str">
            <v>Смирнова Мария Алексеевна</v>
          </cell>
          <cell r="B1116" t="str">
            <v>45.05.01 Перевод и переводоведение; 45.03.01 Филология</v>
          </cell>
        </row>
        <row r="1117">
          <cell r="A1117" t="str">
            <v>Смолев Даниил Дмитриевич</v>
          </cell>
          <cell r="B1117" t="str">
            <v>50.03.01 Искусства и гуманитарные науки</v>
          </cell>
        </row>
        <row r="1118">
          <cell r="A1118" t="str">
            <v>Смолицкая Ольга Викторовна</v>
          </cell>
          <cell r="B1118" t="str">
            <v>45.03.02 Лингвистика</v>
          </cell>
        </row>
        <row r="1119">
          <cell r="A1119" t="str">
            <v>Смольянинов Евгений Серафимович</v>
          </cell>
          <cell r="B1119" t="str">
            <v>40.03.01 Юриспруденция</v>
          </cell>
        </row>
        <row r="1120">
          <cell r="A1120" t="str">
            <v>Сморчков Андрей Михайлович</v>
          </cell>
          <cell r="B1120" t="str">
            <v>46.03.01 История; 45.03.01 Филология</v>
          </cell>
        </row>
        <row r="1121">
          <cell r="A1121" t="str">
            <v>Снежинская Марина Георгиевна</v>
          </cell>
          <cell r="B1121" t="str">
            <v>39.04.01 Социология</v>
          </cell>
        </row>
        <row r="1122">
          <cell r="A1122" t="str">
            <v>Снопов Михаил Николаевич</v>
          </cell>
          <cell r="B1122" t="str">
            <v>42.03.01 Реклама и связи с общественностью; 38.04.01 Экономика</v>
          </cell>
        </row>
        <row r="1123">
          <cell r="A1123" t="str">
            <v>Собенина Мария Анатольевна</v>
          </cell>
          <cell r="B1123" t="str">
            <v>40.05.04 Судебная и прокурорская деятельность; 40.03.01 Юриспруденция</v>
          </cell>
        </row>
        <row r="1124">
          <cell r="A1124" t="str">
            <v>Собисевич Алексей Владимирович</v>
          </cell>
          <cell r="B1124" t="str">
            <v>46.04.02 Документоведение и архивоведение</v>
          </cell>
        </row>
        <row r="1125">
          <cell r="A1125" t="str">
            <v>Соболева Елена Станиславовна</v>
          </cell>
          <cell r="B1125" t="str">
            <v>46.03.03 Антропология и этнология</v>
          </cell>
        </row>
        <row r="1126">
          <cell r="A1126" t="str">
            <v>Соболева Мария Олеговна</v>
          </cell>
          <cell r="B1126" t="str">
            <v>37.05.02 Психология служебной деятельности; 37.03.02 Конфликтология; 37.03.01 Психология</v>
          </cell>
        </row>
        <row r="1127">
          <cell r="A1127" t="str">
            <v>Соколов Борис Михайлович</v>
          </cell>
          <cell r="B1127" t="str">
            <v>51.03.04 Музеология и охрана объектов культурного и природного наследия; 50.03.03 История искусств</v>
          </cell>
        </row>
        <row r="1128">
          <cell r="A1128" t="str">
            <v>Соколов Павел Валерьевич</v>
          </cell>
          <cell r="B1128" t="str">
            <v>47.03.03 Религиоведение</v>
          </cell>
        </row>
        <row r="1129">
          <cell r="A1129" t="str">
            <v>Соколов Сергей Михайлович</v>
          </cell>
          <cell r="B1129" t="str">
            <v>10.03.01 Информационная безопасность; 01.03.04 Прикладная математика</v>
          </cell>
        </row>
        <row r="1130">
          <cell r="A1130" t="str">
            <v>Соколова Анастасия Владимировна</v>
          </cell>
          <cell r="B1130" t="str">
            <v>58.03.01 Востоковедение и африканистика</v>
          </cell>
        </row>
        <row r="1131">
          <cell r="A1131" t="str">
            <v>Соколовский Сергей Валерьевич</v>
          </cell>
          <cell r="B1131" t="str">
            <v>46.04.03 Антропология и этнология</v>
          </cell>
        </row>
        <row r="1132">
          <cell r="A1132" t="str">
            <v>Сокольская Татьяна Георгиевна</v>
          </cell>
          <cell r="B1132" t="str">
            <v>50.03.01 Искусства и гуманитарные науки; 46.03.01 История; 45.03.01 Филология</v>
          </cell>
        </row>
        <row r="1133">
          <cell r="A1133" t="str">
            <v>Солдатов Дмитрий Олегович</v>
          </cell>
          <cell r="B1133" t="str">
            <v>42.03.02 Журналистика</v>
          </cell>
        </row>
        <row r="1134">
          <cell r="A1134" t="str">
            <v>Солдатова Мария Васильевна</v>
          </cell>
          <cell r="B1134" t="str">
            <v>45.05.01 Перевод и переводоведение</v>
          </cell>
        </row>
        <row r="1135">
          <cell r="A1135" t="str">
            <v>Солнцева Елена Николаевна</v>
          </cell>
          <cell r="B1135" t="str">
            <v>50.04.04 Теория и история искусств; 50.03.03 История искусств</v>
          </cell>
        </row>
        <row r="1136">
          <cell r="A1136" t="str">
            <v>Соловьев Кирилл Андреевич</v>
          </cell>
          <cell r="B1136" t="str">
            <v>46.03.01 История; 41.03.06 Публичная политика и социальные науки; 41.03.02 Регионоведение России</v>
          </cell>
        </row>
        <row r="1137">
          <cell r="A1137" t="str">
            <v>Солодникова Ирина Витальевна</v>
          </cell>
          <cell r="B1137" t="str">
            <v>39.03.01 Социология; 37.05.01 Клиническая психология</v>
          </cell>
        </row>
        <row r="1138">
          <cell r="A1138" t="str">
            <v>Солодникова Надежда Владимировна</v>
          </cell>
          <cell r="B1138" t="str">
            <v>37.05.02 Психология служебной деятельности; 37.05.01 Клиническая психология; 37.04.01 Психология; 37.03.02 Конфликтология; 37.03.01 Психология</v>
          </cell>
        </row>
        <row r="1139">
          <cell r="A1139" t="str">
            <v>Солопова Мария Анатольевна</v>
          </cell>
          <cell r="B1139" t="str">
            <v>47.03.01 Философия</v>
          </cell>
        </row>
        <row r="1140">
          <cell r="A1140" t="str">
            <v>Сомин Антон Александрович</v>
          </cell>
          <cell r="B1140" t="str">
            <v>45.03.03 Фундаментальная и прикладная лингвистика; 45.03.01 Филология</v>
          </cell>
        </row>
        <row r="1141">
          <cell r="A1141" t="str">
            <v>Соничева Наталья Евгеньевна</v>
          </cell>
          <cell r="B1141" t="str">
            <v>46.03.02 Документоведение и архивоведение</v>
          </cell>
        </row>
        <row r="1142">
          <cell r="A1142" t="str">
            <v>Сопилко Наталья Юрьевна</v>
          </cell>
          <cell r="B1142" t="str">
            <v>38.03.02 Менеджмент; 38.03.01 Экономика</v>
          </cell>
        </row>
        <row r="1143">
          <cell r="A1143" t="str">
            <v>Сопин Артем Олегович</v>
          </cell>
          <cell r="B1143" t="str">
            <v>50.03.01 Искусства и гуманитарные науки; 46.03.01 История; 45.03.01 Филология</v>
          </cell>
        </row>
        <row r="1144">
          <cell r="A1144" t="str">
            <v>Сорин Антон Валентинович</v>
          </cell>
          <cell r="B1144" t="str">
            <v>37.03.01 Психология</v>
          </cell>
        </row>
        <row r="1145">
          <cell r="A1145" t="str">
            <v>Спалек Оксана Николаевна</v>
          </cell>
          <cell r="B1145" t="str">
            <v>45.03.01 Филология</v>
          </cell>
        </row>
        <row r="1146">
          <cell r="A1146" t="str">
            <v>Спиваковский Павел Евсеевич</v>
          </cell>
          <cell r="B1146" t="str">
            <v>50.03.01 Искусства и гуманитарные науки; 46.03.01 История; 45.03.01 Филология</v>
          </cell>
        </row>
        <row r="1147">
          <cell r="A1147" t="str">
            <v>Спильниченко Владимир Кириллович</v>
          </cell>
          <cell r="B1147" t="str">
            <v>38.03.01 Экономика</v>
          </cell>
        </row>
        <row r="1148">
          <cell r="A1148" t="str">
            <v>Спиченко Нина Константиновна</v>
          </cell>
          <cell r="B1148" t="str">
            <v>46.04.01 История</v>
          </cell>
        </row>
        <row r="1149">
          <cell r="A1149" t="str">
            <v>Старикова Анна Руслановна</v>
          </cell>
          <cell r="B1149" t="str">
            <v>50.03.01 Искусства и гуманитарные науки; 45.03.01 Филология</v>
          </cell>
        </row>
        <row r="1150">
          <cell r="A1150" t="str">
            <v>Стародубцева Татьяна Вячеславовна</v>
          </cell>
          <cell r="B1150" t="str">
            <v>39.03.01 Социология</v>
          </cell>
        </row>
        <row r="1151">
          <cell r="A1151" t="str">
            <v>Старостина Аглая Борисовна</v>
          </cell>
          <cell r="B1151" t="str">
            <v>47.03.01 Философия</v>
          </cell>
        </row>
        <row r="1152">
          <cell r="A1152" t="str">
            <v>Степанов Дмитрий Юрьевич</v>
          </cell>
          <cell r="B1152" t="str">
            <v>46.03.01 История</v>
          </cell>
        </row>
        <row r="1153">
          <cell r="A1153" t="str">
            <v>Степанян Ани Самвеловна</v>
          </cell>
          <cell r="B1153" t="str">
            <v>40.03.01 Юриспруденция; 38.03.02 Менеджмент</v>
          </cell>
        </row>
        <row r="1154">
          <cell r="A1154" t="str">
            <v>Степутенко Галина Алексеевна</v>
          </cell>
          <cell r="B1154" t="str">
            <v>50.03.01 Искусства и гуманитарные науки; 46.03.01 История; 45.03.01 Филология</v>
          </cell>
        </row>
        <row r="1155">
          <cell r="A1155" t="str">
            <v>Стефко Мария Станиславовна</v>
          </cell>
          <cell r="B1155" t="str">
            <v>51.03.04 Музеология и охрана объектов культурного и природного наследия</v>
          </cell>
        </row>
        <row r="1156">
          <cell r="A1156" t="str">
            <v>Стогова Анна Вячеславовна</v>
          </cell>
          <cell r="B1156" t="str">
            <v>51.03.01 Культурология</v>
          </cell>
        </row>
        <row r="1157">
          <cell r="A1157" t="str">
            <v>Столяров Александр Александрович</v>
          </cell>
          <cell r="B1157" t="str">
            <v>41.03.01 Зарубежное регионоведение</v>
          </cell>
        </row>
        <row r="1158">
          <cell r="A1158" t="str">
            <v>Стрелков Владимир Игоревич</v>
          </cell>
          <cell r="B1158" t="str">
            <v>47.03.01 Философия; 42.03.01 Реклама и связи с общественностью</v>
          </cell>
        </row>
        <row r="1159">
          <cell r="A1159" t="str">
            <v>Стровский Михаил Дмитриевич</v>
          </cell>
          <cell r="B1159" t="str">
            <v>45.05.01 Перевод и переводоведение; 41.03.01 Зарубежное регионоведение</v>
          </cell>
        </row>
        <row r="1160">
          <cell r="A1160" t="str">
            <v>Строкина Тамара Сергеевна</v>
          </cell>
          <cell r="B1160" t="str">
            <v>45.03.01 Филология</v>
          </cell>
        </row>
        <row r="1161">
          <cell r="A1161" t="str">
            <v>Субботин Георгий Викторович</v>
          </cell>
          <cell r="B1161" t="str">
            <v>40.03.01 Юриспруденция</v>
          </cell>
        </row>
        <row r="1162">
          <cell r="A1162" t="str">
            <v>Сулейков Андрей Владленович</v>
          </cell>
          <cell r="B1162" t="str">
            <v>42.03.01 Реклама и связи с общественностью</v>
          </cell>
        </row>
        <row r="1163">
          <cell r="A1163" t="str">
            <v>Султанов Наиль Закиевич</v>
          </cell>
          <cell r="B1163" t="str">
            <v>09.03.03 Прикладная информатика</v>
          </cell>
        </row>
        <row r="1164">
          <cell r="A1164" t="str">
            <v>Сундиева Аннэта Альфредовна</v>
          </cell>
          <cell r="B1164" t="str">
            <v>51.03.04 Музеология и охрана объектов культурного и природного наследия; 51.03.01 Культурология</v>
          </cell>
        </row>
        <row r="1165">
          <cell r="A1165" t="str">
            <v>Суриков Игорь Евгеньевич</v>
          </cell>
          <cell r="B1165" t="str">
            <v>51.03.01 Культурология</v>
          </cell>
        </row>
        <row r="1166">
          <cell r="A1166" t="str">
            <v>Суровцева Наталия Геннадиевна</v>
          </cell>
          <cell r="B1166" t="str">
            <v>46.03.02 Документоведение и архивоведение</v>
          </cell>
        </row>
        <row r="1167">
          <cell r="A1167" t="str">
            <v>Сухарев Александр Константинович</v>
          </cell>
          <cell r="B1167" t="str">
            <v>46.03.01 История; 45.03.01 Филология</v>
          </cell>
        </row>
        <row r="1168">
          <cell r="A1168" t="str">
            <v>Сучугова Наталия Юрьевна</v>
          </cell>
          <cell r="B1168" t="str">
            <v>58.03.01 Востоковедение и африканистика; 51.03.01 Культурология; 46.03.01 История; 41.03.05 Международные отношения; 41.03.01 Зарубежное регионоведение</v>
          </cell>
        </row>
        <row r="1169">
          <cell r="A1169" t="str">
            <v>Сыроватко Александр Сергеевич</v>
          </cell>
          <cell r="B1169" t="str">
            <v>46.03.01 История</v>
          </cell>
        </row>
        <row r="1170">
          <cell r="A1170" t="str">
            <v>Сысоева Леда Аркадьевна</v>
          </cell>
          <cell r="B1170" t="str">
            <v>38.04.02 Менеджмент; 38.03.04 Государственное и муниципальное управление; 38.03.03 Управление персоналом</v>
          </cell>
        </row>
        <row r="1171">
          <cell r="A1171" t="str">
            <v>Сычева Елена Юрьевна</v>
          </cell>
          <cell r="B1171" t="str">
            <v>50.03.01 Искусства и гуманитарные науки; 46.03.01 История; 45.05.01 Перевод и переводоведение; 45.03.01 Филология</v>
          </cell>
        </row>
        <row r="1172">
          <cell r="A1172" t="str">
            <v>Сьоли Юлия Александровна</v>
          </cell>
          <cell r="B1172" t="str">
            <v>46.03.01 История; 45.03.01 Филология</v>
          </cell>
        </row>
        <row r="1173">
          <cell r="A1173" t="str">
            <v>Таганова Елена Николаевна</v>
          </cell>
          <cell r="B1173" t="str">
            <v>38.04.04 Государственное и муниципальное управление; 38.04.03 Управление персоналом; 38.03.04 Государственное и муниципальное управление; 38.03.03 Управление персоналом</v>
          </cell>
        </row>
        <row r="1174">
          <cell r="A1174" t="str">
            <v>Тагирова Ирина Владимировна</v>
          </cell>
          <cell r="B1174" t="str">
            <v>40.05.04 Судебная и прокурорская деятельность; 40.03.01 Юриспруденция</v>
          </cell>
        </row>
        <row r="1175">
          <cell r="A1175" t="str">
            <v>Тарасова Александра Владимировна</v>
          </cell>
          <cell r="B1175" t="str">
            <v>51.03.01 Культурология; 42.03.01 Реклама и связи с общественностью</v>
          </cell>
        </row>
        <row r="1176">
          <cell r="A1176" t="str">
            <v>Тарасова Мария Александровна</v>
          </cell>
          <cell r="B1176" t="str">
            <v>54.03.01 Дизайн</v>
          </cell>
        </row>
        <row r="1177">
          <cell r="A1177" t="str">
            <v>Тараторкин Филипп Георгиевич</v>
          </cell>
          <cell r="B1177" t="str">
            <v>47.03.01 Философия; 46.03.02 Документоведение и архивоведение; 46.03.01 История; 38.03.02 Менеджмент</v>
          </cell>
        </row>
        <row r="1178">
          <cell r="A1178" t="str">
            <v>Тартыгашева Галина Владимировна</v>
          </cell>
          <cell r="B1178" t="str">
            <v>41.03.02 Регионоведение России; 39.03.01 Социология; 37.05.01 Клиническая психология; 37.03.02 Конфликтология</v>
          </cell>
        </row>
        <row r="1179">
          <cell r="A1179" t="str">
            <v>Татевосян Айк Варданович</v>
          </cell>
          <cell r="B1179" t="str">
            <v>10.03.01 Информационная безопасность</v>
          </cell>
        </row>
        <row r="1180">
          <cell r="A1180" t="str">
            <v>Тачаева Анна Евгеньевна</v>
          </cell>
          <cell r="B1180" t="str">
            <v>46.03.01 История; 45.03.01 Филология</v>
          </cell>
        </row>
        <row r="1181">
          <cell r="A1181" t="str">
            <v>Тендрякова Мария Владимировна</v>
          </cell>
          <cell r="B1181" t="str">
            <v>46.03.03 Антропология и этнология</v>
          </cell>
        </row>
        <row r="1182">
          <cell r="A1182" t="str">
            <v>Терентьева Наталья Николаевна</v>
          </cell>
          <cell r="B1182" t="str">
            <v>39.03.01 Социология</v>
          </cell>
        </row>
        <row r="1183">
          <cell r="A1183" t="str">
            <v>Тестелец Яков Георгиевич</v>
          </cell>
          <cell r="B1183" t="str">
            <v>45.03.03 Фундаментальная и прикладная лингвистика; 45.03.02 Лингвистика</v>
          </cell>
        </row>
        <row r="1184">
          <cell r="A1184" t="str">
            <v>Тильман Юлия Давидовна</v>
          </cell>
          <cell r="B1184" t="str">
            <v>46.03.02 Документоведение и архивоведение; 44.03.02 Психолого-педагогическое образование; 42.03.05 Медиакоммуникации; 42.03.01 Реклама и связи с общественностью; 40.03.01 Юриспруденция; 38.03.04 Государственное и муниципальное управление; 37.05.02 Психология служебной деятельности; 37.05.01 Клиническая психология; 37.03.02 Конфликтология; 37.03.01 Психология</v>
          </cell>
        </row>
        <row r="1185">
          <cell r="A1185" t="str">
            <v>Тимофеев Станислав Владимирович</v>
          </cell>
          <cell r="B1185" t="str">
            <v>40.04.01 Юриспруденция</v>
          </cell>
        </row>
        <row r="1186">
          <cell r="A1186" t="str">
            <v>Тимофеева Карина Юрьевна</v>
          </cell>
          <cell r="B1186" t="str">
            <v>45.05.01 Перевод и переводоведение; 45.04.01 Филология</v>
          </cell>
        </row>
        <row r="1187">
          <cell r="A1187" t="str">
            <v>Тимошенко Светлана Петровна</v>
          </cell>
          <cell r="B1187" t="str">
            <v>45.03.03 Фундаментальная и прикладная лингвистика</v>
          </cell>
        </row>
        <row r="1188">
          <cell r="A1188" t="str">
            <v>Тимощук Мария Николаевна</v>
          </cell>
          <cell r="B1188" t="str">
            <v>46.03.01 История; 45.03.01 Филология</v>
          </cell>
        </row>
        <row r="1189">
          <cell r="A1189" t="str">
            <v>Титов Виктор Валериевич</v>
          </cell>
          <cell r="B1189" t="str">
            <v>42.03.05 Медиакоммуникации; 41.03.06 Публичная политика и социальные науки; 37.05.02 Психология служебной деятельности</v>
          </cell>
        </row>
        <row r="1190">
          <cell r="A1190" t="str">
            <v>Титова Наталья Сергеевна</v>
          </cell>
          <cell r="B1190" t="str">
            <v>42.03.05 Медиакоммуникации; 42.03.01 Реклама и связи с общественностью; 38.03.02 Менеджмент</v>
          </cell>
        </row>
        <row r="1191">
          <cell r="A1191" t="str">
            <v>Тиханкина Светлана Анатольевна</v>
          </cell>
          <cell r="B1191" t="str">
            <v>46.04.01 История; 41.04.05 Международные отношения</v>
          </cell>
        </row>
        <row r="1192">
          <cell r="A1192" t="str">
            <v>Тихомиров Никита Вадимович</v>
          </cell>
          <cell r="B1192" t="str">
            <v>46.04.02 Документоведение и архивоведение; 46.03.01 История</v>
          </cell>
        </row>
        <row r="1193">
          <cell r="A1193" t="str">
            <v>Тихомирова Ирина Викторовна</v>
          </cell>
          <cell r="B1193" t="str">
            <v>37.05.02 Психология служебной деятельности; 37.03.02 Конфликтология; 37.03.01 Психология</v>
          </cell>
        </row>
        <row r="1194">
          <cell r="A1194" t="str">
            <v>Ткалич Алексей Иванович</v>
          </cell>
          <cell r="B1194" t="str">
            <v>43.04.02 Туризм; 43.03.03 Гостиничное дело; 43.03.02 Туризм</v>
          </cell>
        </row>
        <row r="1195">
          <cell r="A1195" t="str">
            <v>Ткаченко Дарья Павловна</v>
          </cell>
          <cell r="B1195" t="str">
            <v>37.03.01 Психология</v>
          </cell>
        </row>
        <row r="1196">
          <cell r="A1196" t="str">
            <v>Ткаченко Юлия Витальевна</v>
          </cell>
          <cell r="B1196" t="str">
            <v>45.05.01 Перевод и переводоведение; 45.03.01 Филология</v>
          </cell>
        </row>
        <row r="1197">
          <cell r="A1197" t="str">
            <v>Токарева Александра Леонидовна</v>
          </cell>
          <cell r="B1197" t="str">
            <v>45.05.01 Перевод и переводоведение</v>
          </cell>
        </row>
        <row r="1198">
          <cell r="A1198" t="str">
            <v>Токарева Галина Михайловна</v>
          </cell>
          <cell r="B1198" t="str">
            <v>44.05.01 Педагогика и психология девиантного поведения; 37.05.02 Психология служебной деятельности; 37.05.01 Клиническая психология</v>
          </cell>
        </row>
        <row r="1199">
          <cell r="A1199" t="str">
            <v>Токарева Ирина Николаевна</v>
          </cell>
          <cell r="B1199" t="str">
            <v>47.03.03 Религиоведение; 46.03.01 История; 44.03.02 Психолого-педагогическое образование; 38.03.04 Государственное и муниципальное управление; 37.05.01 Клиническая психология; 37.03.01 Психология</v>
          </cell>
        </row>
        <row r="1200">
          <cell r="A1200" t="str">
            <v>Топорова Анна Владимировна</v>
          </cell>
          <cell r="B1200" t="str">
            <v>46.03.01 История; 45.05.01 Перевод и переводоведение; 45.03.01 Филология</v>
          </cell>
        </row>
        <row r="1201">
          <cell r="A1201" t="str">
            <v>Торгашев Роман Евгеньевич</v>
          </cell>
          <cell r="B1201" t="str">
            <v>38.03.04 Государственное и муниципальное управление</v>
          </cell>
        </row>
        <row r="1202">
          <cell r="A1202" t="str">
            <v>Торшилов Дмитрий Олегович</v>
          </cell>
          <cell r="B1202" t="str">
            <v>46.03.01 История; 45.03.01 Филология</v>
          </cell>
        </row>
        <row r="1203">
          <cell r="A1203" t="str">
            <v>Тохтарова Валерия Сергеевна</v>
          </cell>
          <cell r="B1203" t="str">
            <v>44.04.02 Психолого-педагогическое образование; 38.03.03 Управление персоналом; 37.05.02 Психология служебной деятельности; 37.05.01 Клиническая психология; 37.03.01 Психология</v>
          </cell>
        </row>
        <row r="1204">
          <cell r="A1204" t="str">
            <v>Тощенко Жан Терентьевич</v>
          </cell>
          <cell r="B1204" t="str">
            <v>39.03.01 Социология; 38.03.04 Государственное и муниципальное управление</v>
          </cell>
        </row>
        <row r="1205">
          <cell r="A1205" t="str">
            <v>Третьякова Анастасия Игоревна</v>
          </cell>
          <cell r="B1205" t="str">
            <v>45.03.04 Интеллектуальные системы в гуманитарной сфере</v>
          </cell>
        </row>
        <row r="1206">
          <cell r="A1206" t="str">
            <v>Трипадуш Татьяна Сергеевна</v>
          </cell>
          <cell r="B1206" t="str">
            <v>42.03.01 Реклама и связи с общественностью</v>
          </cell>
        </row>
        <row r="1207">
          <cell r="A1207" t="str">
            <v>Троицкая Надежда Николаевна</v>
          </cell>
          <cell r="B1207" t="str">
            <v>46.03.01 История; 45.03.02 Лингвистика; 43.03.03 Гостиничное дело; 41.03.05 Международные отношения; 41.03.04 Политология; 41.03.01 Зарубежное регионоведение; 38.03.02 Менеджмент</v>
          </cell>
        </row>
        <row r="1208">
          <cell r="A1208" t="str">
            <v>Троицкий Юрий Львович</v>
          </cell>
          <cell r="B1208" t="str">
            <v>46.04.01 История</v>
          </cell>
        </row>
        <row r="1209">
          <cell r="A1209" t="str">
            <v>Трубина Ольга Борисовна</v>
          </cell>
          <cell r="B1209" t="str">
            <v>45.05.01 Перевод и переводоведение; 45.03.04 Интеллектуальные системы в гуманитарной сфере; 45.03.01 Филология</v>
          </cell>
        </row>
        <row r="1210">
          <cell r="A1210" t="str">
            <v>Трухачев Вадим Вадимович</v>
          </cell>
          <cell r="B1210" t="str">
            <v>41.04.05 Международные отношения; 41.04.01 Зарубежное регионоведение; 41.03.05 Международные отношения; 41.03.01 Зарубежное регионоведение</v>
          </cell>
        </row>
        <row r="1211">
          <cell r="A1211" t="str">
            <v>Трушкина Екатерина Юрьевна</v>
          </cell>
          <cell r="B1211" t="str">
            <v>51.04.01 Культурология</v>
          </cell>
        </row>
        <row r="1212">
          <cell r="A1212" t="str">
            <v>Трынкина Дарья Александровна</v>
          </cell>
          <cell r="B1212" t="str">
            <v>46.03.03 Антропология и этнология; 46.03.01 История</v>
          </cell>
        </row>
        <row r="1213">
          <cell r="A1213" t="str">
            <v>Тугарева Елена Валентиновна</v>
          </cell>
          <cell r="B1213" t="str">
            <v>45.03.03 Фундаментальная и прикладная лингвистика</v>
          </cell>
        </row>
        <row r="1214">
          <cell r="A1214" t="str">
            <v>Тульнова Маргарита Афанасьевна</v>
          </cell>
          <cell r="B1214" t="str">
            <v>45.05.01 Перевод и переводоведение; 45.03.01 Филология</v>
          </cell>
        </row>
        <row r="1215">
          <cell r="A1215" t="str">
            <v>Тульчинский Игорь Борисович</v>
          </cell>
          <cell r="B1215" t="str">
            <v>45.03.03 Фундаментальная и прикладная лингвистика</v>
          </cell>
        </row>
        <row r="1216">
          <cell r="A1216" t="str">
            <v>Тумакова Елена Вадимовна</v>
          </cell>
          <cell r="B1216" t="str">
            <v>51.03.01 Культурология; 50.03.03 История искусств; 47.03.01 Философия; 45.03.01 Филология; 44.03.02 Психолого-педагогическое образование; 39.03.01 Социология</v>
          </cell>
        </row>
        <row r="1217">
          <cell r="A1217" t="str">
            <v>Туркин Дмитрий Дмитриевич</v>
          </cell>
          <cell r="B1217" t="str">
            <v>54.03.01 Дизайн</v>
          </cell>
        </row>
        <row r="1218">
          <cell r="A1218" t="str">
            <v>Туторский Андрей Владимирович</v>
          </cell>
          <cell r="B1218" t="str">
            <v>46.03.03 Антропология и этнология</v>
          </cell>
        </row>
        <row r="1219">
          <cell r="A1219" t="str">
            <v>Тюпа Валерий Игоревич</v>
          </cell>
          <cell r="B1219" t="str">
            <v>45.03.01 Филология</v>
          </cell>
        </row>
        <row r="1220">
          <cell r="A1220" t="str">
            <v>Тютрина Вероника Валентиновна</v>
          </cell>
          <cell r="B1220" t="str">
            <v>58.03.01 Востоковедение и африканистика</v>
          </cell>
        </row>
        <row r="1221">
          <cell r="A1221" t="str">
            <v>Уланов Филипп Игоревич</v>
          </cell>
          <cell r="B1221" t="str">
            <v>45.05.01 Перевод и переводоведение; 45.03.03 Фундаментальная и прикладная лингвистика; 45.03.02 Лингвистика; 42.03.05 Медиакоммуникации; 42.03.01 Реклама и связи с общественностью; 38.03.02 Менеджмент</v>
          </cell>
        </row>
        <row r="1222">
          <cell r="A1222" t="str">
            <v>Ульянов Виталий Павлович</v>
          </cell>
          <cell r="B1222" t="str">
            <v>45.05.01 Перевод и переводоведение</v>
          </cell>
        </row>
        <row r="1223">
          <cell r="A1223" t="str">
            <v>Ульянов Владимир Васильевич</v>
          </cell>
          <cell r="B1223" t="str">
            <v>38.03.01 Экономика</v>
          </cell>
        </row>
        <row r="1224">
          <cell r="A1224" t="str">
            <v>Ульянцева Софья Эдуардовна</v>
          </cell>
          <cell r="B1224" t="str">
            <v>46.03.02 Документоведение и архивоведение</v>
          </cell>
        </row>
        <row r="1225">
          <cell r="A1225" t="str">
            <v>Уманская Жанна Владимировна</v>
          </cell>
          <cell r="B1225" t="str">
            <v>51.03.01 Культурология; 46.04.02 Документоведение и архивоведение</v>
          </cell>
        </row>
        <row r="1226">
          <cell r="A1226" t="str">
            <v>Умарканова Светлана Жавфаровна</v>
          </cell>
          <cell r="B1226" t="str">
            <v>46.03.01 История; 41.03.06 Публичная политика и социальные науки; 41.03.05 Международные отношения; 41.03.04 Политология; 41.03.01 Зарубежное регионоведение</v>
          </cell>
        </row>
        <row r="1227">
          <cell r="A1227" t="str">
            <v>Уразалиева Гульшат Кулумжановна</v>
          </cell>
          <cell r="B1227" t="str">
            <v>46.03.03 Антропология и этнология; 39.03.01 Социология; 37.05.02 Психология служебной деятельности; 37.05.01 Клиническая психология</v>
          </cell>
        </row>
        <row r="1228">
          <cell r="A1228" t="str">
            <v>Урсул Кристина Витальевна</v>
          </cell>
          <cell r="B1228" t="str">
            <v>45.05.01 Перевод и переводоведение; 45.03.01 Филология</v>
          </cell>
        </row>
        <row r="1229">
          <cell r="A1229" t="str">
            <v>Урысон Елена Владимировна</v>
          </cell>
          <cell r="B1229" t="str">
            <v>45.04.02 Лингвистика</v>
          </cell>
        </row>
        <row r="1230">
          <cell r="A1230" t="str">
            <v>Усачев Андрей Сергеевич</v>
          </cell>
          <cell r="B1230" t="str">
            <v>58.04.01 Востоковедение и африканистика; 46.03.01 История; 41.04.06 Публичная политика</v>
          </cell>
        </row>
        <row r="1231">
          <cell r="A1231" t="str">
            <v>Усенко Анна Борисовна</v>
          </cell>
          <cell r="B1231" t="str">
            <v>37.05.01 Клиническая психология</v>
          </cell>
        </row>
        <row r="1232">
          <cell r="A1232" t="str">
            <v>Усманова Лариса Рафаэлевна</v>
          </cell>
          <cell r="B1232" t="str">
            <v>47.03.01 Философия</v>
          </cell>
        </row>
        <row r="1233">
          <cell r="A1233" t="str">
            <v>Уткина Лариса Николаевна</v>
          </cell>
          <cell r="B1233" t="str">
            <v>45.05.01 Перевод и переводоведение; 45.03.01 Филология</v>
          </cell>
        </row>
        <row r="1234">
          <cell r="A1234" t="str">
            <v>Ушенина Яна Анатольевна</v>
          </cell>
          <cell r="B1234" t="str">
            <v>50.03.01 Искусства и гуманитарные науки; 46.03.01 История; 45.03.01 Филология</v>
          </cell>
        </row>
        <row r="1235">
          <cell r="A1235" t="str">
            <v>Фадеев Артем Александрович</v>
          </cell>
          <cell r="B1235" t="str">
            <v>46.03.02 Документоведение и архивоведение</v>
          </cell>
        </row>
        <row r="1236">
          <cell r="A1236" t="str">
            <v>Фазлуллин Сергей Маратович</v>
          </cell>
          <cell r="B1236" t="str">
            <v>51.03.04 Музеология и охрана объектов культурного и природного наследия; 50.03.03 История искусств</v>
          </cell>
        </row>
        <row r="1237">
          <cell r="A1237" t="str">
            <v>Фандо Роман Алексеевич</v>
          </cell>
          <cell r="B1237" t="str">
            <v>46.04.01 История; 46.03.02 Документоведение и архивоведение</v>
          </cell>
        </row>
        <row r="1238">
          <cell r="A1238" t="str">
            <v>Фатеева Анна Александровна</v>
          </cell>
          <cell r="B1238" t="str">
            <v>45.05.01 Перевод и переводоведение; 45.03.01 Филология</v>
          </cell>
        </row>
        <row r="1239">
          <cell r="A1239" t="str">
            <v>Фатхулина Галия Гализяновна</v>
          </cell>
          <cell r="B1239" t="str">
            <v>42.03.01 Реклама и связи с общественностью</v>
          </cell>
        </row>
        <row r="1240">
          <cell r="A1240" t="str">
            <v>Федонников Никита Александрович</v>
          </cell>
          <cell r="B1240" t="str">
            <v>51.03.01 Культурология; 46.03.01 История</v>
          </cell>
        </row>
        <row r="1241">
          <cell r="A1241" t="str">
            <v>Федорова Виктория Игоревна</v>
          </cell>
          <cell r="B1241" t="str">
            <v>46.04.01 История</v>
          </cell>
        </row>
        <row r="1242">
          <cell r="A1242" t="str">
            <v>Федорова Людмила Львовна</v>
          </cell>
          <cell r="B1242" t="str">
            <v>45.05.01 Перевод и переводоведение; 45.04.02 Лингвистика; 45.03.03 Фундаментальная и прикладная лингвистика; 45.03.02 Лингвистика; 45.03.01 Филология</v>
          </cell>
        </row>
        <row r="1243">
          <cell r="A1243" t="str">
            <v>Федорова Наталия Викторовна</v>
          </cell>
          <cell r="B1243" t="str">
            <v>54.03.01 Дизайн</v>
          </cell>
        </row>
        <row r="1244">
          <cell r="A1244" t="str">
            <v>Федотова Ольга Владимировна</v>
          </cell>
          <cell r="B1244" t="str">
            <v>58.03.01 Востоковедение и африканистика; 43.03.03 Гостиничное дело; 41.03.05 Международные отношения; 41.03.04 Политология; 41.03.01 Зарубежное регионоведение</v>
          </cell>
        </row>
        <row r="1245">
          <cell r="A1245" t="str">
            <v>Фейтуллаева Дарья Романовна</v>
          </cell>
          <cell r="B1245" t="str">
            <v>37.05.02 Психология служебной деятельности; 37.05.01 Клиническая психология</v>
          </cell>
        </row>
        <row r="1246">
          <cell r="A1246" t="str">
            <v>Фельдман Владислав Валерьевич</v>
          </cell>
          <cell r="B1246" t="str">
            <v>42.03.05 Медиакоммуникации</v>
          </cell>
        </row>
        <row r="1247">
          <cell r="A1247" t="str">
            <v>Фельдман Давид Маркович</v>
          </cell>
          <cell r="B1247" t="str">
            <v>42.03.02 Журналистика</v>
          </cell>
        </row>
        <row r="1248">
          <cell r="A1248" t="str">
            <v>Ферубко Анна Викторовна</v>
          </cell>
          <cell r="B1248" t="str">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ell>
        </row>
        <row r="1249">
          <cell r="A1249" t="str">
            <v>Фетисова Юлия Сергеевна</v>
          </cell>
          <cell r="B1249" t="str">
            <v>45.05.01 Перевод и переводоведение; 45.03.01 Филология</v>
          </cell>
        </row>
        <row r="1250">
          <cell r="A1250" t="str">
            <v>Фивейская Анастасия Васильевна</v>
          </cell>
          <cell r="B1250" t="str">
            <v>45.03.03 Фундаментальная и прикладная лингвистика</v>
          </cell>
        </row>
        <row r="1251">
          <cell r="A1251" t="str">
            <v>Филатова Екатерина Алексеевна</v>
          </cell>
          <cell r="B1251" t="str">
            <v>45.05.01 Перевод и переводоведение; 45.04.01 Филология</v>
          </cell>
        </row>
        <row r="1252">
          <cell r="A1252" t="str">
            <v>Филин Никита Александрович</v>
          </cell>
          <cell r="B1252" t="str">
            <v>58.03.01 Востоковедение и африканистика</v>
          </cell>
        </row>
        <row r="1253">
          <cell r="A1253" t="str">
            <v>Филина Ирина Владимировна</v>
          </cell>
          <cell r="B1253" t="str">
            <v>42.03.02 Журналистика</v>
          </cell>
        </row>
        <row r="1254">
          <cell r="A1254" t="str">
            <v>Филиппов Григорий Алексеевич</v>
          </cell>
          <cell r="B1254" t="str">
            <v>45.03.01 Филология</v>
          </cell>
        </row>
        <row r="1255">
          <cell r="A1255" t="str">
            <v>Филиппов Игорь Святославович</v>
          </cell>
          <cell r="B1255" t="str">
            <v>41.03.01 Зарубежное регионоведение</v>
          </cell>
        </row>
        <row r="1256">
          <cell r="A1256" t="str">
            <v>Филиппов Сергей Михайлович</v>
          </cell>
          <cell r="B1256" t="str">
            <v>45.03.03 Фундаментальная и прикладная лингвистика</v>
          </cell>
        </row>
        <row r="1257">
          <cell r="A1257" t="str">
            <v>Финн Виктор Константинович</v>
          </cell>
          <cell r="B1257" t="str">
            <v>45.04.04 Интеллектуальные системы в гуманитарной среде; 45.03.04 Интеллектуальные системы в гуманитарной сфере</v>
          </cell>
        </row>
        <row r="1258">
          <cell r="A1258" t="str">
            <v>Фирсова Ирина Анатольевна</v>
          </cell>
          <cell r="B1258" t="str">
            <v>42.03.01 Реклама и связи с общественностью</v>
          </cell>
        </row>
        <row r="1259">
          <cell r="A1259" t="str">
            <v>Фортыгина Екатерина Андреевна</v>
          </cell>
          <cell r="B1259" t="str">
            <v>41.03.05 Международные отношения; 41.03.01 Зарубежное регионоведение</v>
          </cell>
        </row>
        <row r="1260">
          <cell r="A1260" t="str">
            <v>Фролова Людмила Валерьевна</v>
          </cell>
          <cell r="B1260" t="str">
            <v>50.03.03 История искусств</v>
          </cell>
        </row>
        <row r="1261">
          <cell r="A1261" t="str">
            <v>Фурсова Екатерина Борисовна</v>
          </cell>
          <cell r="B1261" t="str">
            <v>50.03.01 Искусства и гуманитарные науки; 48.03.01 Теология; 47.03.03 Религиоведение; 47.03.01 Философия; 46.03.01 История; 45.05.01 Перевод и переводоведение; 45.03.02 Лингвистика; 45.03.01 Филология; 42.03.02 Журналистика; 40.03.01 Юриспруденция</v>
          </cell>
        </row>
        <row r="1262">
          <cell r="A1262" t="str">
            <v>Хаботько Никита Андреевич</v>
          </cell>
          <cell r="B1262" t="str">
            <v>43.04.02 Туризм; 43.03.03 Гостиничное дело; 43.03.02 Туризм; 42.04.01 Реклама и связи с общественностью</v>
          </cell>
        </row>
        <row r="1263">
          <cell r="A1263" t="str">
            <v>Хавкин Борис Львович</v>
          </cell>
          <cell r="B1263" t="str">
            <v>46.03.01 История; 41.04.05 Международные отношения; 41.03.06 Публичная политика и социальные науки</v>
          </cell>
        </row>
        <row r="1264">
          <cell r="A1264" t="str">
            <v>Хазанова Маргарита Игоревна</v>
          </cell>
          <cell r="B1264" t="str">
            <v>45.03.01 Филология</v>
          </cell>
        </row>
        <row r="1265">
          <cell r="A1265" t="str">
            <v>Хаимова Виолетта Михайловна</v>
          </cell>
          <cell r="B1265" t="str">
            <v>45.05.01 Перевод и переводоведение; 45.03.02 Лингвистика</v>
          </cell>
        </row>
        <row r="1266">
          <cell r="A1266" t="str">
            <v>Халилова Людмила Ахтемовна</v>
          </cell>
          <cell r="B1266" t="str">
            <v>41.03.06 Публичная политика и социальные науки; 41.03.05 Международные отношения; 41.03.04 Политология; 41.03.01 Зарубежное регионоведение</v>
          </cell>
        </row>
        <row r="1267">
          <cell r="A1267" t="str">
            <v>Ханбалаева Сабина Низамиевна</v>
          </cell>
          <cell r="B1267" t="str">
            <v>46.03.01 История; 45.03.01 Филология</v>
          </cell>
        </row>
        <row r="1268">
          <cell r="A1268" t="str">
            <v>Ханова Ирина Евгеньевна</v>
          </cell>
          <cell r="B1268" t="str">
            <v>46.04.01 История; 41.03.06 Публичная политика и социальные науки; 41.03.05 Международные отношения</v>
          </cell>
        </row>
        <row r="1269">
          <cell r="A1269" t="str">
            <v>Харитонова Анастасия Александровна</v>
          </cell>
          <cell r="B1269" t="str">
            <v>38.03.02 Менеджмент</v>
          </cell>
        </row>
        <row r="1270">
          <cell r="A1270" t="str">
            <v>Хассан Деван Мехеди</v>
          </cell>
          <cell r="B1270" t="str">
            <v>42.03.01 Реклама и связи с общественностью</v>
          </cell>
        </row>
        <row r="1271">
          <cell r="A1271" t="str">
            <v>Хахалкина Анастасия Николаевна</v>
          </cell>
          <cell r="B1271" t="str">
            <v>50.03.01 Искусства и гуманитарные науки; 45.03.01 Филология</v>
          </cell>
        </row>
        <row r="1272">
          <cell r="A1272" t="str">
            <v>Хахичев Сергей Владимирович</v>
          </cell>
          <cell r="B1272" t="str">
            <v>39.04.01 Социология</v>
          </cell>
        </row>
        <row r="1273">
          <cell r="A1273" t="str">
            <v>Хачатрян Сона Вардкеси</v>
          </cell>
          <cell r="B1273" t="str">
            <v>42.03.01 Реклама и связи с общественностью</v>
          </cell>
        </row>
        <row r="1274">
          <cell r="A1274" t="str">
            <v>Хетагуров Тамерлан Махарбекович</v>
          </cell>
          <cell r="B1274" t="str">
            <v>40.03.01 Юриспруденция; 38.03.04 Государственное и муниципальное управление</v>
          </cell>
        </row>
        <row r="1275">
          <cell r="A1275" t="str">
            <v>Химина Нина Ивановна</v>
          </cell>
          <cell r="B1275" t="str">
            <v>46.04.01 История; 46.03.02 Документоведение и архивоведение; 46.03.01 История</v>
          </cell>
        </row>
        <row r="1276">
          <cell r="A1276" t="str">
            <v>Хирова Анна Ивановна</v>
          </cell>
          <cell r="B1276" t="str">
            <v>46.03.02 Документоведение и архивоведение; 41.03.06 Публичная политика и социальные науки</v>
          </cell>
        </row>
        <row r="1277">
          <cell r="A1277" t="str">
            <v>Хлопов Олег Анатольевич</v>
          </cell>
          <cell r="B1277" t="str">
            <v>41.04.01 Зарубежное регионоведение; 41.03.05 Международные отношения; 41.03.01 Зарубежное регионоведение</v>
          </cell>
        </row>
        <row r="1278">
          <cell r="A1278" t="str">
            <v>Хлучина Татьяна Алексеевна</v>
          </cell>
          <cell r="B1278" t="str">
            <v>44.03.02 Психолого-педагогическое образование; 37.05.02 Психология служебной деятельности; 37.03.02 Конфликтология; 37.03.01 Психология</v>
          </cell>
        </row>
        <row r="1279">
          <cell r="A1279" t="str">
            <v>Ходенков Олег Александрович</v>
          </cell>
          <cell r="B1279" t="str">
            <v>42.03.02 Журналистика</v>
          </cell>
        </row>
        <row r="1280">
          <cell r="A1280" t="str">
            <v>Хорева Лариса Георгиевна</v>
          </cell>
          <cell r="B1280" t="str">
            <v>50.03.01 Искусства и гуманитарные науки; 46.03.01 История; 45.03.01 Филология</v>
          </cell>
        </row>
        <row r="1281">
          <cell r="A1281" t="str">
            <v>Хорошилов Дмитрий Александрович</v>
          </cell>
          <cell r="B1281" t="str">
            <v>37.05.02 Психология служебной деятельности; 37.04.01 Психология</v>
          </cell>
        </row>
        <row r="1282">
          <cell r="A1282" t="str">
            <v>Хорхордина Татьяна Иннокентьевна</v>
          </cell>
          <cell r="B1282" t="str">
            <v>46.04.02 Документоведение и архивоведение; 46.04.01 История; 46.03.02 Документоведение и архивоведение; 46.03.01 История</v>
          </cell>
        </row>
        <row r="1283">
          <cell r="A1283" t="str">
            <v>Хохлов Андрей Анатольевич</v>
          </cell>
          <cell r="B1283" t="str">
            <v>42.03.01 Реклама и связи с общественностью; 39.03.01 Социология</v>
          </cell>
        </row>
        <row r="1284">
          <cell r="A1284" t="str">
            <v>Хохрякова Сандра Альгимантасовна</v>
          </cell>
          <cell r="B1284" t="str">
            <v>46.03.01 История</v>
          </cell>
        </row>
        <row r="1285">
          <cell r="A1285" t="str">
            <v>Хрипкова Елена Авенировна</v>
          </cell>
          <cell r="B1285" t="str">
            <v>54.03.01 Дизайн; 50.03.03 История искусств</v>
          </cell>
        </row>
        <row r="1286">
          <cell r="A1286" t="str">
            <v>Христофоров Василий Степанович</v>
          </cell>
          <cell r="B1286" t="str">
            <v>41.03.05 Международные отношения; 41.03.01 Зарубежное регионоведение</v>
          </cell>
        </row>
        <row r="1287">
          <cell r="A1287" t="str">
            <v>Христофорова Ольга Борисовна</v>
          </cell>
          <cell r="B1287" t="str">
            <v>46.03.03 Антропология и этнология; 45.04.01 Филология</v>
          </cell>
        </row>
        <row r="1288">
          <cell r="A1288" t="str">
            <v>Худин Кирилл Станиславович</v>
          </cell>
          <cell r="B1288" t="str">
            <v>46.03.02 Документоведение и архивоведение; 46.03.01 История</v>
          </cell>
        </row>
        <row r="1289">
          <cell r="A1289" t="str">
            <v>Хузеева Гузелия Рифкатовна</v>
          </cell>
          <cell r="B1289" t="str">
            <v>44.05.01 Педагогика и психология девиантного поведения; 37.05.02 Психология служебной деятельности; 37.05.01 Клиническая психология; 37.03.01 Психология</v>
          </cell>
        </row>
        <row r="1290">
          <cell r="A1290" t="str">
            <v>Цао Аида Батырбековна</v>
          </cell>
          <cell r="B1290" t="str">
            <v>58.03.01 Востоковедение и африканистика</v>
          </cell>
        </row>
        <row r="1291">
          <cell r="A1291" t="str">
            <v>Цапко Мирослава Сергеевна</v>
          </cell>
          <cell r="B1291" t="str">
            <v>39.03.01 Социология</v>
          </cell>
        </row>
        <row r="1292">
          <cell r="A1292" t="str">
            <v>Царёв Владимир Андреевич</v>
          </cell>
          <cell r="B1292" t="str">
            <v>45.03.01 Филология</v>
          </cell>
        </row>
        <row r="1293">
          <cell r="A1293" t="str">
            <v>Цветков Владислав Алексеевич</v>
          </cell>
          <cell r="B1293" t="str">
            <v>40.03.01 Юриспруденция</v>
          </cell>
        </row>
        <row r="1294">
          <cell r="A1294" t="str">
            <v>Цветкова Галина Александровна</v>
          </cell>
          <cell r="B1294" t="str">
            <v>39.03.01 Социология</v>
          </cell>
        </row>
        <row r="1295">
          <cell r="A1295" t="str">
            <v>Цветкова Софья Александровна</v>
          </cell>
          <cell r="B1295" t="str">
            <v>58.03.01 Востоковедение и африканистика; 46.03.01 История; 41.04.01 Зарубежное регионоведение; 41.03.05 Международные отношения; 41.03.04 Политология; 41.03.02 Регионоведение России; 41.03.01 Зарубежное регионоведение</v>
          </cell>
        </row>
        <row r="1296">
          <cell r="A1296" t="str">
            <v>Цимбаев Константин Николаевич</v>
          </cell>
          <cell r="B1296" t="str">
            <v>46.04.01 История; 45.03.01 Филология; 41.04.06 Публичная политика</v>
          </cell>
        </row>
        <row r="1297">
          <cell r="A1297" t="str">
            <v>Цыбикова Дарима Гомбожаповна</v>
          </cell>
          <cell r="B1297" t="str">
            <v>39.03.01 Социология</v>
          </cell>
        </row>
        <row r="1298">
          <cell r="A1298" t="str">
            <v>Цыгановкин Владимир Анатольевич</v>
          </cell>
          <cell r="B1298" t="str">
            <v>58.03.01 Востоковедение и африканистика; 54.03.01 Дизайн; 51.03.01 Культурология; 46.03.03 Антропология и этнология; 46.03.02 Документоведение и архивоведение; 46.03.01 История; 45.03.04 Интеллектуальные системы в гуманитарной сфере;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v>
          </cell>
        </row>
        <row r="1299">
          <cell r="A1299" t="str">
            <v>Цыплаков Сергей Сергеевич</v>
          </cell>
          <cell r="B1299" t="str">
            <v>41.03.01 Зарубежное регионоведение</v>
          </cell>
        </row>
        <row r="1300">
          <cell r="A1300" t="str">
            <v>Чавыкина Мария Александровна</v>
          </cell>
          <cell r="B1300" t="str">
            <v>38.03.01 Экономика</v>
          </cell>
        </row>
        <row r="1301">
          <cell r="A1301" t="str">
            <v>Чага Александра Валерьевна</v>
          </cell>
          <cell r="B1301" t="str">
            <v>45.03.03 Фундаментальная и прикладная лингвистика</v>
          </cell>
        </row>
        <row r="1302">
          <cell r="A1302" t="str">
            <v>Чанхиева Фарида Юсуповна</v>
          </cell>
          <cell r="B1302" t="str">
            <v>41.03.05 Международные отношения</v>
          </cell>
        </row>
        <row r="1303">
          <cell r="A1303" t="str">
            <v>Чапанов Ахмед Курейшевич</v>
          </cell>
          <cell r="B1303" t="str">
            <v>46.03.02 Документоведение и архивоведение</v>
          </cell>
        </row>
        <row r="1304">
          <cell r="A1304" t="str">
            <v>Чаппотин Арангурен Сусанна</v>
          </cell>
          <cell r="B1304" t="str">
            <v>43.03.02 Туризм</v>
          </cell>
        </row>
        <row r="1305">
          <cell r="A1305" t="str">
            <v>Часовская Людмила Александровна</v>
          </cell>
          <cell r="B1305" t="str">
            <v>42.03.01 Реклама и связи с общественностью; 39.03.01 Социология</v>
          </cell>
        </row>
        <row r="1306">
          <cell r="A1306" t="str">
            <v>Чеботарева Инна Васильевна</v>
          </cell>
          <cell r="B1306" t="str">
            <v>44.04.02 Психолого-педагогическое образование; 42.03.02 Журналистика</v>
          </cell>
        </row>
        <row r="1307">
          <cell r="A1307" t="str">
            <v>Челестре Джованни</v>
          </cell>
          <cell r="B1307" t="str">
            <v>46.03.01 История; 45.03.01 Филология</v>
          </cell>
        </row>
        <row r="1308">
          <cell r="A1308" t="str">
            <v>Челышева Ирина Игоревна</v>
          </cell>
          <cell r="B1308" t="str">
            <v>45.05.01 Перевод и переводоведение; 45.03.01 Филология</v>
          </cell>
        </row>
        <row r="1309">
          <cell r="A1309" t="str">
            <v>Челышева Марина Валерьевна</v>
          </cell>
          <cell r="B1309" t="str">
            <v>37.05.01 Клиническая психология</v>
          </cell>
        </row>
        <row r="1310">
          <cell r="A1310" t="str">
            <v>Чепель Сергей Львович</v>
          </cell>
          <cell r="B1310" t="str">
            <v>41.03.05 Международные отношения; 41.03.04 Политология; 41.03.01 Зарубежное регионоведение</v>
          </cell>
        </row>
        <row r="1311">
          <cell r="A1311" t="str">
            <v>Черванёва Виктория Алексеевна</v>
          </cell>
          <cell r="B1311" t="str">
            <v>45.04.01 Филология</v>
          </cell>
        </row>
        <row r="1312">
          <cell r="A1312" t="str">
            <v>Червякова Лариса Валерьевна</v>
          </cell>
          <cell r="B1312" t="str">
            <v>42.03.01 Реклама и связи с общественностью</v>
          </cell>
        </row>
        <row r="1313">
          <cell r="A1313" t="str">
            <v>Черкаева Ольга Евгеньевна</v>
          </cell>
          <cell r="B1313" t="str">
            <v>51.04.04 Музеология и охрана объектов культурного и природного наследия; 50.03.03 История искусств</v>
          </cell>
        </row>
        <row r="1314">
          <cell r="A1314" t="str">
            <v>Чернавин Георгий Игоревич</v>
          </cell>
          <cell r="B1314" t="str">
            <v>47.03.01 Философия</v>
          </cell>
        </row>
        <row r="1315">
          <cell r="A1315" t="str">
            <v>Черная Маргарита Альбертовна</v>
          </cell>
          <cell r="B1315" t="str">
            <v>42.03.01 Реклама и связи с общественностью</v>
          </cell>
        </row>
        <row r="1316">
          <cell r="A1316" t="str">
            <v>Черненко Виктория Викторовна</v>
          </cell>
          <cell r="B1316" t="str">
            <v>50.03.03 История искусств</v>
          </cell>
        </row>
        <row r="1317">
          <cell r="A1317" t="str">
            <v>Черникина Елена Владимировна</v>
          </cell>
          <cell r="B1317" t="str">
            <v>38.03.01 Экономика</v>
          </cell>
        </row>
        <row r="1318">
          <cell r="A1318" t="str">
            <v>Чернов Кирилл Александрович</v>
          </cell>
          <cell r="B1318" t="str">
            <v>58.03.01 Востоковедение и африканистика; 46.03.02 Документоведение и архивоведение; 46.03.01 История; 45.05.01 Перевод и переводоведение; 45.03.01 Филология; 41.03.06 Публичная политика и социальные науки; 37.03.02 Конфликтология; 10.03.01 Информационная безопасность; 09.03.03 Прикладная информатика; 01.03.04 Прикладная математика</v>
          </cell>
        </row>
        <row r="1319">
          <cell r="A1319" t="str">
            <v>Чернова Марина Александровна</v>
          </cell>
          <cell r="B1319" t="str">
            <v>42.03.01 Реклама и связи с общественностью</v>
          </cell>
        </row>
        <row r="1320">
          <cell r="A1320" t="str">
            <v>Черный Валентин Дмитриевич</v>
          </cell>
          <cell r="B1320" t="str">
            <v>54.03.01 Дизайн; 50.03.03 История искусств</v>
          </cell>
        </row>
        <row r="1321">
          <cell r="A1321" t="str">
            <v>Черных Инна Николаевна</v>
          </cell>
          <cell r="B1321" t="str">
            <v>38.03.02 Менеджмент</v>
          </cell>
        </row>
        <row r="1322">
          <cell r="A1322" t="str">
            <v>Чжан Жуй</v>
          </cell>
          <cell r="B1322" t="str">
            <v>45.05.01 Перевод и переводоведение; 41.03.05 Международные отношения</v>
          </cell>
        </row>
        <row r="1323">
          <cell r="A1323" t="str">
            <v>Чижова Карина Игоревна</v>
          </cell>
          <cell r="B1323" t="str">
            <v>44.03.02 Психолого-педагогическое образование; 37.05.02 Психология служебной деятельности; 37.05.01 Клиническая психология; 37.04.01 Психология</v>
          </cell>
        </row>
        <row r="1324">
          <cell r="A1324" t="str">
            <v>Чиркова Елена Николаевна</v>
          </cell>
          <cell r="B1324" t="str">
            <v>45.03.02 Лингвистика</v>
          </cell>
        </row>
        <row r="1325">
          <cell r="A1325" t="str">
            <v>Чирскова Ирина Михайловна</v>
          </cell>
          <cell r="B1325" t="str">
            <v>51.03.01 Культурология</v>
          </cell>
        </row>
        <row r="1326">
          <cell r="A1326" t="str">
            <v>Чистяков Петр Георгиевич</v>
          </cell>
          <cell r="B1326" t="str">
            <v>48.03.01 Теология; 47.03.03 Религиоведение</v>
          </cell>
        </row>
        <row r="1327">
          <cell r="A1327" t="str">
            <v>Чистякова Ксения Анатольевна</v>
          </cell>
          <cell r="B1327" t="str">
            <v>38.04.02 Менеджмент; 38.03.04 Государственное и муниципальное управление; 38.03.03 Управление персоналом; 38.03.02 Менеджмент; 10.03.01 Информационная безопасность; 09.03.03 Прикладная информатика; 01.03.04 Прикладная математика</v>
          </cell>
        </row>
        <row r="1328">
          <cell r="A1328" t="str">
            <v>Чичуга Марина Алексеевна</v>
          </cell>
          <cell r="B1328" t="str">
            <v>46.03.02 Документоведение и архивоведение</v>
          </cell>
        </row>
        <row r="1329">
          <cell r="A1329" t="str">
            <v>Чубукова Дарья Геннадьевна</v>
          </cell>
          <cell r="B1329" t="str">
            <v>46.03.03 Антропология и этнология</v>
          </cell>
        </row>
        <row r="1330">
          <cell r="A1330" t="str">
            <v>Чудецкая Анна Юрьевна</v>
          </cell>
          <cell r="B1330" t="str">
            <v>50.03.03 История искусств</v>
          </cell>
        </row>
        <row r="1331">
          <cell r="A1331" t="str">
            <v>Чуняев Андрей Михайлович</v>
          </cell>
          <cell r="B1331" t="str">
            <v>58.03.01 Востоковедение и африканистика</v>
          </cell>
        </row>
        <row r="1332">
          <cell r="A1332" t="str">
            <v>Чурсина Анна Вадимовна</v>
          </cell>
          <cell r="B1332" t="str">
            <v>39.03.01 Социология</v>
          </cell>
        </row>
        <row r="1333">
          <cell r="A1333" t="str">
            <v>Шабат Георгий Борисович</v>
          </cell>
          <cell r="B1333" t="str">
            <v>45.03.03 Фундаментальная и прикладная лингвистика; 45.03.02 Лингвистика; 37.03.01 Психология</v>
          </cell>
        </row>
        <row r="1334">
          <cell r="A1334" t="str">
            <v>Шабельников Виталий Константинович</v>
          </cell>
          <cell r="B1334" t="str">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ell>
        </row>
        <row r="1335">
          <cell r="A1335" t="str">
            <v>Шабуров Николай Витальевич</v>
          </cell>
          <cell r="B1335" t="str">
            <v>48.03.01 Теология; 47.03.03 Религиоведение</v>
          </cell>
        </row>
        <row r="1336">
          <cell r="A1336" t="str">
            <v>Шайтанов Игорь Олегович</v>
          </cell>
          <cell r="B1336" t="str">
            <v>46.03.01 История; 45.03.01 Филология</v>
          </cell>
        </row>
        <row r="1337">
          <cell r="A1337" t="str">
            <v>Шайтура Алексей Сергеевич</v>
          </cell>
          <cell r="B1337" t="str">
            <v>09.03.03 Прикладная информатика</v>
          </cell>
        </row>
        <row r="1338">
          <cell r="A1338" t="str">
            <v>Шамсутдинова Марина Райхановна</v>
          </cell>
          <cell r="B1338" t="str">
            <v>54.03.01 Дизайн; 51.03.01 Культурология; 50.03.01 Искусства и гуманитарные науки; 46.03.03 Антропология и этнология;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44.03.02 Психолого-педагогическое образование; 42.03.05 Медиакоммуникации; 42.03.01 Реклама и связи с общественностью; 41.03.02 Регионоведение России; 40.03.01 Юриспруденция; 39.03.01 Социология; 38.03.01 Экономика; 10.03.01 Информационная безопасность; 09.03.03 Прикладная информатика; 01.03.04 Прикладная математика</v>
          </cell>
        </row>
        <row r="1339">
          <cell r="A1339" t="str">
            <v>Шамсутдинова Элеонора Рустэмовна</v>
          </cell>
          <cell r="B1339" t="str">
            <v>42.03.05 Медиакоммуникации; 42.03.01 Реклама и связи с общественностью; 38.03.04 Государственное и муниципальное управление</v>
          </cell>
        </row>
        <row r="1340">
          <cell r="A1340" t="str">
            <v>Шапиро Бэлла Львовна</v>
          </cell>
          <cell r="B1340" t="str">
            <v>51.03.04 Музеология и охрана объектов культурного и природного наследия</v>
          </cell>
        </row>
        <row r="1341">
          <cell r="A1341" t="str">
            <v>Шапиро Ульяна Игоревна</v>
          </cell>
          <cell r="B1341" t="str">
            <v>37.05.01 Клиническая психология</v>
          </cell>
        </row>
        <row r="1342">
          <cell r="A1342" t="str">
            <v>Шаповалова Елена Владимировна</v>
          </cell>
          <cell r="B1342" t="str">
            <v>47.03.03 Религиоведение</v>
          </cell>
        </row>
        <row r="1343">
          <cell r="A1343" t="str">
            <v>Шарандин Артём Вячеславович</v>
          </cell>
          <cell r="B1343" t="str">
            <v>50.03.01 Искусства и гуманитарные науки; 46.03.01 История; 45.03.01 Филология</v>
          </cell>
        </row>
        <row r="1344">
          <cell r="A1344" t="str">
            <v>Шарафутдинов Руслан Фларитович</v>
          </cell>
          <cell r="B1344" t="str">
            <v>42.03.01 Реклама и связи с общественностью</v>
          </cell>
        </row>
        <row r="1345">
          <cell r="A1345" t="str">
            <v>Шарифов Теюб Элдар оглы</v>
          </cell>
          <cell r="B1345" t="str">
            <v>40.03.01 Юриспруденция</v>
          </cell>
        </row>
        <row r="1346">
          <cell r="A1346" t="str">
            <v>Шаронов Игорь Алексеевич</v>
          </cell>
          <cell r="B1346" t="str">
            <v>45.03.01 Филология</v>
          </cell>
        </row>
        <row r="1347">
          <cell r="A1347" t="str">
            <v>Шаруева Марина Викторовна</v>
          </cell>
          <cell r="B1347" t="str">
            <v>46.04.01 История; 41.03.06 Публичная политика и социальные науки; 41.03.05 Международные отношения</v>
          </cell>
        </row>
        <row r="1348">
          <cell r="A1348" t="str">
            <v>Шаршукова Ольга Валерьевна</v>
          </cell>
          <cell r="B1348" t="str">
            <v>45.05.01 Перевод и переводоведение; 45.03.01 Филология</v>
          </cell>
        </row>
        <row r="1349">
          <cell r="A1349" t="str">
            <v>Шатравка Анна Владиславовна</v>
          </cell>
          <cell r="B1349" t="str">
            <v>45.05.01 Перевод и переводоведение; 41.03.01 Зарубежное регионоведение</v>
          </cell>
        </row>
        <row r="1350">
          <cell r="A1350" t="str">
            <v>Шатько Евгения Викторовна</v>
          </cell>
          <cell r="B1350" t="str">
            <v>41.03.01 Зарубежное регионоведение</v>
          </cell>
        </row>
        <row r="1351">
          <cell r="A1351" t="str">
            <v>Шафранская Элеонора Федоровна</v>
          </cell>
          <cell r="B1351" t="str">
            <v>45.03.01 Филология</v>
          </cell>
        </row>
        <row r="1352">
          <cell r="A1352" t="str">
            <v>Шашкин Леонид Олегович</v>
          </cell>
          <cell r="B1352" t="str">
            <v>45.04.04 Интеллектуальные системы в гуманитарной среде; 45.03.04 Интеллектуальные системы в гуманитарной сфере</v>
          </cell>
        </row>
        <row r="1353">
          <cell r="A1353" t="str">
            <v>Шашкова Ольга Александровна</v>
          </cell>
          <cell r="B1353" t="str">
            <v>46.04.01 История</v>
          </cell>
        </row>
        <row r="1354">
          <cell r="A1354" t="str">
            <v>Швец Элина Григорьевна</v>
          </cell>
          <cell r="B1354" t="str">
            <v>50.03.03 История искусств</v>
          </cell>
        </row>
        <row r="1355">
          <cell r="A1355" t="str">
            <v>Шевеленкова Татьяна Дмитриевна</v>
          </cell>
          <cell r="B1355" t="str">
            <v>37.05.01 Клиническая психология</v>
          </cell>
        </row>
        <row r="1356">
          <cell r="A1356" t="str">
            <v>Шевцова Галина Александровна</v>
          </cell>
          <cell r="B1356" t="str">
            <v>10.03.01 Информационная безопасность; 09.03.03 Прикладная информатика</v>
          </cell>
        </row>
        <row r="1357">
          <cell r="A1357" t="str">
            <v>Шевченко Ирина Олеговна</v>
          </cell>
          <cell r="B1357" t="str">
            <v>39.03.01 Социология</v>
          </cell>
        </row>
        <row r="1358">
          <cell r="A1358" t="str">
            <v>Шелестин Владимир Юрьевич</v>
          </cell>
          <cell r="B1358" t="str">
            <v>46.03.01 История</v>
          </cell>
        </row>
        <row r="1359">
          <cell r="A1359" t="str">
            <v>Шестакова Юлия Юрьевна</v>
          </cell>
          <cell r="B1359" t="str">
            <v>45.03.01 Филология</v>
          </cell>
        </row>
        <row r="1360">
          <cell r="A1360" t="str">
            <v>Шестова Евгения Александровна</v>
          </cell>
          <cell r="B1360" t="str">
            <v>47.03.01 Философия; 46.03.01 История; 45.03.01 Филология</v>
          </cell>
        </row>
        <row r="1361">
          <cell r="A1361" t="str">
            <v>Шикалов Николай Михайлович</v>
          </cell>
          <cell r="B1361" t="str">
            <v>46.03.01 История; 45.03.04 Интеллектуальные системы в гуманитарной сфере; 43.03.03 Гостиничное дело; 42.03.05 Медиакоммуникации; 42.03.02 Журналистика; 42.03.01 Реклама и связи с общественностью; 41.03.01 Зарубежное регионоведение; 40.05.04 Судебная и прокурорская деятельность; 40.03.01 Юриспруденция; 39.03.01 Социология; 38.03.04 Государственное и муниципальное управление; 38.03.03 Управление персоналом; 38.03.02 Менеджмент; 38.03.01 Экономика; 37.05.01 Клиническая психология</v>
          </cell>
        </row>
        <row r="1362">
          <cell r="A1362" t="str">
            <v>Шилова Анастасия Александровна</v>
          </cell>
          <cell r="B1362" t="str">
            <v>58.03.01 Востоковедение и африканистика; 54.03.01 Дизайн; 51.03.04 Музеология и охрана объектов культурного и природного наследия; 51.03.01 Культурология;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45.03.01 Филология; 44.03.02 Психолого-педагогическое образование; 43.03.03 Гостиничное дело; 43.03.02 Туризм; 42.03.05 Медиакоммуникации; 42.03.02 Журналистика; 42.03.01 Реклама и связи с общественностью; 41.03.06 Публичная политика и социальные науки; 41.03.04 Политология; 41.03.01 Зарубежное регионоведение; 38.03.04 Государственное и муниципальное управление; 38.03.02 Менеджмент; 38.03.01 Экономика; 37.05.01 Клиническая психология; 37.03.01 Психология</v>
          </cell>
        </row>
        <row r="1363">
          <cell r="A1363" t="str">
            <v>Широкова Вера Александровна</v>
          </cell>
          <cell r="B1363" t="str">
            <v>46.04.02 Документоведение и архивоведение</v>
          </cell>
        </row>
        <row r="1364">
          <cell r="A1364" t="str">
            <v>Шитова Юлия Юрьевна</v>
          </cell>
          <cell r="B1364" t="str">
            <v>42.04.01 Реклама и связи с общественностью</v>
          </cell>
        </row>
        <row r="1365">
          <cell r="A1365" t="str">
            <v>Шишелина Любовь Николаевна</v>
          </cell>
          <cell r="B1365" t="str">
            <v>46.04.01 История; 41.03.05 Международные отношения; 41.03.01 Зарубежное регионоведение</v>
          </cell>
        </row>
        <row r="1366">
          <cell r="A1366" t="str">
            <v>Шишкова Галина Альбертовна</v>
          </cell>
          <cell r="B1366" t="str">
            <v>38.04.02 Менеджмент; 38.03.03 Управление персоналом; 38.03.02 Менеджмент</v>
          </cell>
        </row>
        <row r="1367">
          <cell r="A1367" t="str">
            <v>Шиян Анна Александровна</v>
          </cell>
          <cell r="B1367" t="str">
            <v>47.03.01 Философия; 37.03.02 Конфликтология; 10.03.01 Информационная безопасность; 09.03.03 Прикладная информатика; 01.03.04 Прикладная математика</v>
          </cell>
        </row>
        <row r="1368">
          <cell r="A1368" t="str">
            <v>Шкаренков Павел Петрович</v>
          </cell>
          <cell r="B1368" t="str">
            <v>46.03.01 История; 45.03.01 Филология</v>
          </cell>
        </row>
        <row r="1369">
          <cell r="A1369" t="str">
            <v>Шкарина Вера Сергеевна</v>
          </cell>
          <cell r="B1369" t="str">
            <v>58.03.01 Востоковедение и африканистика; 50.03.01 Искусства и гуманитарные науки; 48.03.01 Теология; 47.03.03 Религиоведение; 47.03.01 Философия; 46.03.03 Антропология и этнология; 46.03.01 История; 45.03.02 Лингвистика; 45.03.01 Филология; 43.03.03 Гостиничное дело; 42.03.02 Журналистика; 41.03.05 Международные отношения; 41.03.04 Политология; 41.03.02 Регионоведение России; 41.03.01 Зарубежное регионоведение; 40.05.04 Судебная и прокурорская деятельность; 38.03.01 Экономика</v>
          </cell>
        </row>
        <row r="1370">
          <cell r="A1370" t="str">
            <v>Шмаина-Великанова Анна Ильинична</v>
          </cell>
          <cell r="B1370" t="str">
            <v>48.03.01 Теология; 47.03.03 Религиоведение</v>
          </cell>
        </row>
        <row r="1371">
          <cell r="A1371" t="str">
            <v>Шматова Галина Андреевна</v>
          </cell>
          <cell r="B1371" t="str">
            <v>51.03.01 Культурология</v>
          </cell>
        </row>
        <row r="1372">
          <cell r="A1372" t="str">
            <v>Шодтерер Артур</v>
          </cell>
          <cell r="B1372" t="str">
            <v>50.03.01 Искусства и гуманитарные науки; 46.03.01 История; 45.03.01 Филология</v>
          </cell>
        </row>
        <row r="1373">
          <cell r="A1373" t="str">
            <v>Шорохова Александра Андреевна</v>
          </cell>
          <cell r="B1373" t="str">
            <v>40.03.01 Юриспруденция; 38.03.02 Менеджмент</v>
          </cell>
        </row>
        <row r="1374">
          <cell r="A1374" t="str">
            <v>Шпак Георгий Владимирович</v>
          </cell>
          <cell r="B1374" t="str">
            <v>50.03.01 Искусства и гуманитарные науки; 46.03.01 История; 45.03.01 Филология</v>
          </cell>
        </row>
        <row r="1375">
          <cell r="A1375" t="str">
            <v>Шпирко Сергей Валерьевич</v>
          </cell>
          <cell r="B1375" t="str">
            <v>46.04.02 Документоведение и архивоведение; 46.04.01 История; 45.03.04 Интеллектуальные системы в гуманитарной сфере</v>
          </cell>
        </row>
        <row r="1376">
          <cell r="A1376" t="str">
            <v>Шпортько Юлия Викторовна</v>
          </cell>
          <cell r="B1376" t="str">
            <v>38.04.03 Управление персоналом; 38.04.01 Экономика; 38.03.03 Управление персоналом</v>
          </cell>
        </row>
        <row r="1377">
          <cell r="A1377" t="str">
            <v>Штейн Сергей Юрьевич</v>
          </cell>
          <cell r="B1377" t="str">
            <v>54.03.01 Дизайн; 50.04.04 Теория и история искусств; 50.03.03 История искусств</v>
          </cell>
        </row>
        <row r="1378">
          <cell r="A1378" t="str">
            <v>Шубин Александр Владленович</v>
          </cell>
          <cell r="B1378" t="str">
            <v>46.04.01 История</v>
          </cell>
        </row>
        <row r="1379">
          <cell r="A1379" t="str">
            <v>Шубин Вадим Владимирович</v>
          </cell>
          <cell r="B1379" t="str">
            <v>50.03.01 Искусства и гуманитарные науки; 45.05.01 Перевод и переводоведение; 45.03.01 Филология</v>
          </cell>
        </row>
        <row r="1380">
          <cell r="A1380" t="str">
            <v>Шукенбаев Айрат Бисенгалеевич</v>
          </cell>
          <cell r="B1380" t="str">
            <v>46.03.02 Документоведение и архивоведение</v>
          </cell>
        </row>
        <row r="1381">
          <cell r="A1381" t="str">
            <v>Шукенбаева Наиля Шаукатовна</v>
          </cell>
          <cell r="B1381" t="str">
            <v>09.03.03 Прикладная информатика; 01.03.04 Прикладная математика</v>
          </cell>
        </row>
        <row r="1382">
          <cell r="A1382" t="str">
            <v>Шулунова Евгения Константиновна</v>
          </cell>
          <cell r="B1382" t="str">
            <v>45.05.01 Перевод и переводоведение; 41.03.05 Международные отношения; 41.03.01 Зарубежное регионоведение</v>
          </cell>
        </row>
        <row r="1383">
          <cell r="A1383" t="str">
            <v>Шумилин Михаил Владимирович</v>
          </cell>
          <cell r="B1383" t="str">
            <v>46.03.01 История; 45.03.01 Филология</v>
          </cell>
        </row>
        <row r="1384">
          <cell r="A1384" t="str">
            <v>Шумилина Екатерина Дмитриевна</v>
          </cell>
          <cell r="B1384" t="str">
            <v>45.03.01 Филология</v>
          </cell>
        </row>
        <row r="1385">
          <cell r="A1385" t="str">
            <v>Шуников Владимир Леонтьевич</v>
          </cell>
          <cell r="B1385" t="str">
            <v>45.03.01 Филология</v>
          </cell>
        </row>
        <row r="1386">
          <cell r="A1386" t="str">
            <v>Шураева Лариса Юрьевна</v>
          </cell>
          <cell r="B1386" t="str">
            <v>39.03.01 Социология</v>
          </cell>
        </row>
        <row r="1387">
          <cell r="A1387" t="str">
            <v>Шустова Юлия Эдуардовна</v>
          </cell>
          <cell r="B1387" t="str">
            <v>46.03.02 Документоведение и архивоведение; 46.03.01 История</v>
          </cell>
        </row>
        <row r="1388">
          <cell r="A1388" t="str">
            <v>Шушкова Маргарита Евгеньевна</v>
          </cell>
          <cell r="B1388" t="str">
            <v>46.03.01 История; 41.04.06 Публичная политика; 41.03.06 Публичная политика и социальные науки; 41.03.02 Регионоведение России</v>
          </cell>
        </row>
        <row r="1389">
          <cell r="A1389" t="str">
            <v>Шушпанова Ирина Сергеевна</v>
          </cell>
          <cell r="B1389" t="str">
            <v>39.03.01 Социология</v>
          </cell>
        </row>
        <row r="1390">
          <cell r="A1390" t="str">
            <v>Шушурин Филипп Григорьевич</v>
          </cell>
          <cell r="B1390" t="str">
            <v>45.03.03 Фундаментальная и прикладная лингвистика; 45.03.02 Лингвистика</v>
          </cell>
        </row>
        <row r="1391">
          <cell r="A1391" t="str">
            <v>Щеглова Александра Станиславовна</v>
          </cell>
          <cell r="B1391" t="str">
            <v>42.03.01 Реклама и связи с общественностью; 41.03.06 Публичная политика и социальные науки</v>
          </cell>
        </row>
        <row r="1392">
          <cell r="A1392" t="str">
            <v>Щегорцов Михаил Валерьевич</v>
          </cell>
          <cell r="B1392" t="str">
            <v>41.03.05 Международные отношения</v>
          </cell>
        </row>
        <row r="1393">
          <cell r="A1393" t="str">
            <v>Щербак Евгений Николаевич</v>
          </cell>
          <cell r="B1393" t="str">
            <v>40.03.01 Юриспруденция</v>
          </cell>
        </row>
        <row r="1394">
          <cell r="A1394" t="str">
            <v>Щербакова Татьяна Евгеньевна</v>
          </cell>
          <cell r="B1394" t="str">
            <v>54.03.01 Дизайн</v>
          </cell>
        </row>
        <row r="1395">
          <cell r="A1395" t="str">
            <v>Эвалльё Виолетта Дмитриевна</v>
          </cell>
          <cell r="B1395" t="str">
            <v>50.03.03 История искусств</v>
          </cell>
        </row>
        <row r="1396">
          <cell r="A1396" t="str">
            <v>Элиасберг Галина Аркадьевна</v>
          </cell>
          <cell r="B1396" t="str">
            <v>48.03.01 Теология</v>
          </cell>
        </row>
        <row r="1397">
          <cell r="A1397" t="str">
            <v>Эскобар Рохас Оскар Хенри</v>
          </cell>
          <cell r="B1397" t="str">
            <v>45.05.01 Перевод и переводоведение; 45.03.01 Филология</v>
          </cell>
        </row>
        <row r="1398">
          <cell r="A1398" t="str">
            <v>Юдин Александр Викторович</v>
          </cell>
          <cell r="B1398" t="str">
            <v>46.04.02 Документоведение и архивоведение; 38.04.01 Экономика</v>
          </cell>
        </row>
        <row r="1399">
          <cell r="A1399" t="str">
            <v>Юрганов Андрей Львович</v>
          </cell>
          <cell r="B1399" t="str">
            <v>58.03.01 Востоковедение и африканистика; 48.03.01 Теология; 47.03.03 Религиоведение; 46.03.03 Антропология и этнология; 46.03.01 История; 45.03.04 Интеллектуальные системы в гуманитарной сфере; 45.03.03 Фундаментальная и прикладная лингвистика; 45.03.02 Лингвистика; 45.03.01 Филология;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39.03.01 Социология; 38.03.01 Экономика</v>
          </cell>
        </row>
        <row r="1400">
          <cell r="A1400" t="str">
            <v>Юрин Александр Николаевич</v>
          </cell>
          <cell r="B1400" t="str">
            <v>42.03.01 Реклама и связи с общественностью; 41.03.05 Международные отношения; 41.03.04 Политология; 41.03.01 Зарубежное регионоведение; 39.03.01 Социология</v>
          </cell>
        </row>
        <row r="1401">
          <cell r="A1401" t="str">
            <v>Ябикелла Барбара Джованна</v>
          </cell>
          <cell r="B1401" t="str">
            <v>45.05.01 Перевод и переводоведение; 45.03.01 Филология</v>
          </cell>
        </row>
        <row r="1402">
          <cell r="A1402" t="str">
            <v>Яганова Анастасия Алексеевна</v>
          </cell>
          <cell r="B1402" t="str">
            <v>46.03.02 Документоведение и архивоведение</v>
          </cell>
        </row>
        <row r="1403">
          <cell r="A1403" t="str">
            <v>Яковенко Игорь Григорьевич</v>
          </cell>
          <cell r="B1403" t="str">
            <v>51.03.01 Культурология</v>
          </cell>
        </row>
        <row r="1404">
          <cell r="A1404" t="str">
            <v>Яковлева Юлия Владимировна</v>
          </cell>
          <cell r="B1404" t="str">
            <v>42.03.02 Журналистика; 10.03.01 Информационная безопасность; 09.03.03 Прикладная информатика; 01.03.04 Прикладная математика</v>
          </cell>
        </row>
        <row r="1405">
          <cell r="A1405" t="str">
            <v>Якунина Дарья Владимировна</v>
          </cell>
          <cell r="B1405" t="str">
            <v>45.05.01 Перевод и переводоведение; 45.03.01 Филология; 42.03.01 Реклама и связи с общественностью</v>
          </cell>
        </row>
        <row r="1406">
          <cell r="A1406" t="str">
            <v>Якунина Наталия Викторовна</v>
          </cell>
          <cell r="B1406" t="str">
            <v>39.03.01 Социология</v>
          </cell>
        </row>
        <row r="1407">
          <cell r="A1407" t="str">
            <v>Ямашева Ксения Ростиславовна</v>
          </cell>
          <cell r="B1407" t="str">
            <v>50.03.03 История искусств</v>
          </cell>
        </row>
        <row r="1408">
          <cell r="A1408" t="str">
            <v>Яндиев Шахбулат Джемалдинович</v>
          </cell>
          <cell r="B1408" t="str">
            <v>43.03.03 Гостиничное дело; 41.03.05 Международные отношения; 41.03.04 Политология</v>
          </cell>
        </row>
        <row r="1409">
          <cell r="A1409" t="str">
            <v>Янковая Валентина Федоровна</v>
          </cell>
          <cell r="B1409" t="str">
            <v>46.03.02 Документоведение и архивоведение</v>
          </cell>
        </row>
        <row r="1410">
          <cell r="A1410" t="str">
            <v>Янпольская Яна Геннадиевна</v>
          </cell>
          <cell r="B1410" t="str">
            <v>47.03.01 Философия</v>
          </cell>
        </row>
        <row r="1411">
          <cell r="A1411" t="str">
            <v>Яркаева Анна Павловна</v>
          </cell>
          <cell r="B1411" t="str">
            <v>37.05.01 Клиническая психология</v>
          </cell>
        </row>
        <row r="1412">
          <cell r="A1412" t="str">
            <v>Ярных Вероника Игоревна</v>
          </cell>
          <cell r="B1412" t="str">
            <v>42.03.02 Журналистика</v>
          </cell>
        </row>
        <row r="1413">
          <cell r="A1413" t="str">
            <v>Яценко Сергей Александрович</v>
          </cell>
          <cell r="B1413" t="str">
            <v>51.03.01 Культурология</v>
          </cell>
        </row>
        <row r="1414">
          <cell r="A1414" t="str">
            <v>Ячевская Ольга Владимировна</v>
          </cell>
          <cell r="B1414" t="str">
            <v>42.03.01 Реклама и связи с общественностью; 37.03.02 Конфликтология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9"/>
  <sheetViews>
    <sheetView tabSelected="1" topLeftCell="A138" zoomScale="70" zoomScaleNormal="70" workbookViewId="0">
      <selection activeCell="E111" sqref="E111"/>
    </sheetView>
  </sheetViews>
  <sheetFormatPr defaultColWidth="9.28515625" defaultRowHeight="12.75" x14ac:dyDescent="0.2"/>
  <cols>
    <col min="1" max="1" width="26.5703125" style="2" customWidth="1"/>
    <col min="2" max="2" width="27.5703125" style="2" customWidth="1"/>
    <col min="3" max="3" width="29.42578125" style="2" customWidth="1"/>
    <col min="4" max="4" width="27.7109375" style="2" customWidth="1"/>
    <col min="5" max="5" width="15.7109375" style="2" customWidth="1"/>
    <col min="6" max="6" width="22" style="2" customWidth="1"/>
    <col min="7" max="7" width="17.42578125" style="2" customWidth="1"/>
    <col min="8" max="8" width="14.5703125" style="2" customWidth="1"/>
    <col min="9" max="9" width="41.28515625" style="14" customWidth="1"/>
    <col min="10" max="10" width="7.5703125" style="2" customWidth="1"/>
    <col min="11" max="11" width="21.7109375" style="2" customWidth="1"/>
    <col min="12" max="12" width="26.7109375" style="14" customWidth="1"/>
    <col min="13" max="16384" width="9.28515625" style="2"/>
  </cols>
  <sheetData>
    <row r="1" spans="1:12" x14ac:dyDescent="0.2">
      <c r="A1" s="1" t="s">
        <v>0</v>
      </c>
      <c r="B1" s="1"/>
      <c r="C1" s="1"/>
      <c r="D1" s="1"/>
      <c r="E1" s="1"/>
      <c r="F1" s="1"/>
      <c r="G1" s="1"/>
      <c r="H1" s="1"/>
      <c r="I1" s="1"/>
      <c r="J1" s="1"/>
      <c r="K1" s="1"/>
      <c r="L1" s="1"/>
    </row>
    <row r="2" spans="1:12" x14ac:dyDescent="0.2">
      <c r="A2" s="3" t="s">
        <v>42</v>
      </c>
      <c r="B2" s="3"/>
      <c r="C2" s="3"/>
      <c r="D2" s="3"/>
      <c r="E2" s="3"/>
      <c r="F2" s="3"/>
      <c r="G2" s="3"/>
      <c r="H2" s="3"/>
      <c r="I2" s="3"/>
      <c r="J2" s="3"/>
      <c r="K2" s="3"/>
      <c r="L2" s="3"/>
    </row>
    <row r="3" spans="1:12" x14ac:dyDescent="0.2">
      <c r="A3" s="4" t="s">
        <v>43</v>
      </c>
      <c r="B3" s="4"/>
      <c r="C3" s="4"/>
      <c r="D3" s="4"/>
      <c r="E3" s="4"/>
      <c r="F3" s="4"/>
      <c r="G3" s="4"/>
      <c r="H3" s="4"/>
      <c r="I3" s="4"/>
      <c r="J3" s="4"/>
      <c r="K3" s="4"/>
      <c r="L3" s="4"/>
    </row>
    <row r="4" spans="1:12" ht="124.5" customHeight="1" x14ac:dyDescent="0.2">
      <c r="A4" s="5" t="s">
        <v>1</v>
      </c>
      <c r="B4" s="5" t="s">
        <v>2</v>
      </c>
      <c r="C4" s="5" t="s">
        <v>3</v>
      </c>
      <c r="D4" s="5" t="s">
        <v>4</v>
      </c>
      <c r="E4" s="5" t="s">
        <v>5</v>
      </c>
      <c r="F4" s="5" t="s">
        <v>6</v>
      </c>
      <c r="G4" s="5" t="s">
        <v>7</v>
      </c>
      <c r="H4" s="5" t="s">
        <v>8</v>
      </c>
      <c r="I4" s="6" t="s">
        <v>9</v>
      </c>
      <c r="J4" s="5" t="s">
        <v>10</v>
      </c>
      <c r="K4" s="5" t="s">
        <v>11</v>
      </c>
      <c r="L4" s="6" t="s">
        <v>12</v>
      </c>
    </row>
    <row r="5" spans="1:12" x14ac:dyDescent="0.2">
      <c r="A5" s="5">
        <v>1</v>
      </c>
      <c r="B5" s="5">
        <v>2</v>
      </c>
      <c r="C5" s="5">
        <v>3</v>
      </c>
      <c r="D5" s="5">
        <v>4</v>
      </c>
      <c r="E5" s="5">
        <v>5</v>
      </c>
      <c r="F5" s="5">
        <v>6</v>
      </c>
      <c r="G5" s="5">
        <v>7</v>
      </c>
      <c r="H5" s="5">
        <v>8</v>
      </c>
      <c r="I5" s="6">
        <v>9</v>
      </c>
      <c r="J5" s="5">
        <v>10</v>
      </c>
      <c r="K5" s="5">
        <v>11</v>
      </c>
      <c r="L5" s="6">
        <v>12</v>
      </c>
    </row>
    <row r="6" spans="1:12" x14ac:dyDescent="0.2">
      <c r="A6" s="7" t="s">
        <v>13</v>
      </c>
      <c r="B6" s="7"/>
      <c r="C6" s="7"/>
      <c r="D6" s="7"/>
      <c r="E6" s="7"/>
      <c r="F6" s="7"/>
      <c r="G6" s="7"/>
      <c r="H6" s="7"/>
      <c r="I6" s="7"/>
      <c r="J6" s="7"/>
      <c r="K6" s="7"/>
      <c r="L6" s="7"/>
    </row>
    <row r="7" spans="1:12" ht="191.25" x14ac:dyDescent="0.2">
      <c r="A7" s="5" t="s">
        <v>51</v>
      </c>
      <c r="B7" s="5" t="s">
        <v>378</v>
      </c>
      <c r="C7" s="5" t="s">
        <v>52</v>
      </c>
      <c r="D7" s="5" t="s">
        <v>24</v>
      </c>
      <c r="E7" s="5" t="s">
        <v>308</v>
      </c>
      <c r="F7" s="5" t="s">
        <v>309</v>
      </c>
      <c r="G7" s="5" t="s">
        <v>307</v>
      </c>
      <c r="H7" s="5" t="s">
        <v>109</v>
      </c>
      <c r="I7" s="6" t="s">
        <v>330</v>
      </c>
      <c r="J7" s="5">
        <v>46</v>
      </c>
      <c r="K7" s="5">
        <v>28</v>
      </c>
      <c r="L7" s="6" t="str">
        <f>VLOOKUP($A7,[1]Программы!$A$1:$B$1414,2,FALSE)</f>
        <v>58.03.01 Востоковедение и африканистика; 51.03.01 Культурология; 50.03.03 История искусств; 46.03.03 Антропология и этнология; 46.03.01 История; 45.03.03 Фундаментальная и прикладная лингвистика; 45.03.01 Филология; 44.03.02 Психолого-педагогическое образование; 41.03.05 Международные отношения; 41.03.04 Политология; 39.03.01 Социология; 38.03.01 Экономика</v>
      </c>
    </row>
    <row r="8" spans="1:12" ht="306" x14ac:dyDescent="0.2">
      <c r="A8" s="5" t="s">
        <v>40</v>
      </c>
      <c r="B8" s="5" t="s">
        <v>381</v>
      </c>
      <c r="C8" s="5" t="s">
        <v>46</v>
      </c>
      <c r="D8" s="5" t="s">
        <v>254</v>
      </c>
      <c r="E8" s="5" t="s">
        <v>180</v>
      </c>
      <c r="F8" s="5" t="s">
        <v>29</v>
      </c>
      <c r="G8" s="5" t="s">
        <v>164</v>
      </c>
      <c r="H8" s="5"/>
      <c r="I8" s="6" t="s">
        <v>350</v>
      </c>
      <c r="J8" s="5" t="s">
        <v>263</v>
      </c>
      <c r="K8" s="5" t="s">
        <v>252</v>
      </c>
      <c r="L8" s="6" t="str">
        <f>VLOOKUP($A8,[1]Программы!$A$1:$B$1414,2,FALSE)</f>
        <v>44.03.02 Психолого-педагогическое образование; 37.05.01 Клиническая психология; 37.03.02 Конфликтология</v>
      </c>
    </row>
    <row r="9" spans="1:12" ht="229.5" x14ac:dyDescent="0.2">
      <c r="A9" s="5" t="s">
        <v>53</v>
      </c>
      <c r="B9" s="5" t="s">
        <v>17</v>
      </c>
      <c r="C9" s="5" t="s">
        <v>54</v>
      </c>
      <c r="D9" s="5" t="str">
        <f>VLOOKUP($A9,[1]Преподаватели!$A$3:$K$1350,6,FALSE)</f>
        <v>Высшее образование</v>
      </c>
      <c r="E9" s="5" t="str">
        <f>VLOOKUP($A9,[1]Преподаватели!$A$3:$K$1350,8,FALSE)</f>
        <v>историк-архивист</v>
      </c>
      <c r="F9" s="5" t="str">
        <f>VLOOKUP($A9,[1]Преподаватели!$A$3:$K$1350,7,FALSE)</f>
        <v>историко-архивоведение</v>
      </c>
      <c r="G9" s="5" t="str">
        <f>VLOOKUP($A9,[1]Преподаватели!$A$3:$K$1350,4,FALSE)</f>
        <v>Кандидат исторических наук</v>
      </c>
      <c r="H9" s="5" t="str">
        <f>VLOOKUP($A9,[1]Преподаватели!$A$3:$K$1350,3,FALSE)</f>
        <v>Доцент</v>
      </c>
      <c r="I9" s="6" t="s">
        <v>334</v>
      </c>
      <c r="J9" s="5" t="str">
        <f>VLOOKUP($A9,[1]Преподаватели!$A$3:$K$1350,10,FALSE)</f>
        <v>31</v>
      </c>
      <c r="K9" s="5" t="str">
        <f>VLOOKUP($A9,[1]Преподаватели!$A$3:$K$1350,11,FALSE)</f>
        <v>27</v>
      </c>
      <c r="L9" s="6" t="str">
        <f>VLOOKUP($A9,[1]Программы!$A$1:$B$1414,2,FALSE)</f>
        <v>54.03.01 Дизайн; 51.03.01 Культурология; 50.03.03 История искусств; 47.03.01 Философия; 45.03.02 Лингвистика; 44.03.02 Психолого-педагогическое образование; 39.03.01 Социология;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v>
      </c>
    </row>
    <row r="10" spans="1:12" ht="306" x14ac:dyDescent="0.2">
      <c r="A10" s="5" t="s">
        <v>203</v>
      </c>
      <c r="B10" s="5" t="s">
        <v>378</v>
      </c>
      <c r="C10" s="5" t="s">
        <v>74</v>
      </c>
      <c r="D10" s="5" t="str">
        <f>VLOOKUP($A10,[1]Преподаватели!$A$3:$K$1350,6,FALSE)</f>
        <v>Высшее образование</v>
      </c>
      <c r="E10" s="5" t="str">
        <f>VLOOKUP($A10,[1]Преподаватели!$A$3:$K$1350,8,FALSE)</f>
        <v>физик</v>
      </c>
      <c r="F10" s="5" t="str">
        <f>VLOOKUP($A10,[1]Преподаватели!$A$3:$K$1350,7,FALSE)</f>
        <v>физика</v>
      </c>
      <c r="G10" s="5" t="str">
        <f>VLOOKUP($A10,[1]Преподаватели!$A$3:$K$1350,4,FALSE)</f>
        <v>Доктор исторических наук</v>
      </c>
      <c r="H10" s="5" t="str">
        <f>VLOOKUP($A10,[1]Преподаватели!$A$3:$K$1350,3,FALSE)</f>
        <v>Профессор</v>
      </c>
      <c r="I10" s="6" t="s">
        <v>322</v>
      </c>
      <c r="J10" s="5" t="str">
        <f>VLOOKUP($A10,[1]Преподаватели!$A$3:$K$1350,10,FALSE)</f>
        <v>30</v>
      </c>
      <c r="K10" s="5" t="str">
        <f>VLOOKUP($A10,[1]Преподаватели!$A$3:$K$1350,11,FALSE)</f>
        <v>23</v>
      </c>
      <c r="L10" s="6" t="str">
        <f>VLOOKUP($A10,[1]Программы!$A$1:$B$1414,2,FALSE)</f>
        <v>54.03.01 Дизайн; 51.03.01 Культурология; 50.03.03 История искусств; 47.03.01 Философия; 46.04.02 Документоведение и архивоведение; 45.05.01 Перевод и переводоведение; 45.03.03 Фундаментальная и прикладная лингвистика; 45.03.02 Лингвистика; 45.03.01 Филология; 44.03.02 Психолого-педагогическое образование; 40.03.01 Юриспруденция; 38.03.04 Государственное и муниципальное управление; 37.05.01 Клиническая психология; 37.03.02 Конфликтология; 37.03.01 Психология; 10.03.01 Информационная безопасность; 09.03.03 Прикладная информатика; 01.03.04 Прикладная математика</v>
      </c>
    </row>
    <row r="11" spans="1:12" ht="216.75" x14ac:dyDescent="0.2">
      <c r="A11" s="5" t="s">
        <v>204</v>
      </c>
      <c r="B11" s="5" t="s">
        <v>17</v>
      </c>
      <c r="C11" s="5" t="s">
        <v>48</v>
      </c>
      <c r="D11" s="5" t="s">
        <v>24</v>
      </c>
      <c r="E11" s="5" t="s">
        <v>180</v>
      </c>
      <c r="F11" s="5" t="s">
        <v>30</v>
      </c>
      <c r="G11" s="5" t="s">
        <v>25</v>
      </c>
      <c r="H11" s="5"/>
      <c r="I11" s="6" t="s">
        <v>329</v>
      </c>
      <c r="J11" s="5" t="s">
        <v>376</v>
      </c>
      <c r="K11" s="5" t="s">
        <v>245</v>
      </c>
      <c r="L11" s="6" t="str">
        <f>VLOOKUP($A11,[1]Программы!$A$1:$B$1414,2,FALSE)</f>
        <v>44.03.02 Психолого-педагогическое образование; 37.05.01 Клиническая психология</v>
      </c>
    </row>
    <row r="12" spans="1:12" ht="127.5" x14ac:dyDescent="0.2">
      <c r="A12" s="5" t="s">
        <v>55</v>
      </c>
      <c r="B12" s="5" t="s">
        <v>17</v>
      </c>
      <c r="C12" s="5" t="s">
        <v>205</v>
      </c>
      <c r="D12" s="5" t="str">
        <f>VLOOKUP($A12,[1]Преподаватели!$A$3:$K$1350,6,FALSE)</f>
        <v>Высшее образование</v>
      </c>
      <c r="E12" s="5" t="str">
        <f>VLOOKUP($A12,[1]Преподаватели!$A$3:$K$1350,8,FALSE)</f>
        <v>психолог, преподаватель психологии</v>
      </c>
      <c r="F12" s="5" t="str">
        <f>VLOOKUP($A12,[1]Преподаватели!$A$3:$K$1350,7,FALSE)</f>
        <v>психология</v>
      </c>
      <c r="G12" s="5" t="str">
        <f>VLOOKUP($A12,[1]Преподаватели!$A$3:$K$1350,4,FALSE)</f>
        <v>Кандидат психологических наук</v>
      </c>
      <c r="H12" s="5"/>
      <c r="I12" s="6" t="s">
        <v>357</v>
      </c>
      <c r="J12" s="5" t="str">
        <f>VLOOKUP($A12,[1]Преподаватели!$A$3:$K$1350,10,FALSE)</f>
        <v>30</v>
      </c>
      <c r="K12" s="5" t="str">
        <f>VLOOKUP($A12,[1]Преподаватели!$A$3:$K$1350,11,FALSE)</f>
        <v>11</v>
      </c>
      <c r="L12" s="6" t="str">
        <f>VLOOKUP($A12,[1]Программы!$A$1:$B$1414,2,FALSE)</f>
        <v>44.05.01 Педагогика и психология девиантного поведения; 44.03.02 Психолого-педагогическое образование; 37.05.01 Клиническая психология; 37.03.01 Психология</v>
      </c>
    </row>
    <row r="13" spans="1:12" ht="409.5" x14ac:dyDescent="0.2">
      <c r="A13" s="5" t="s">
        <v>56</v>
      </c>
      <c r="B13" s="5" t="s">
        <v>17</v>
      </c>
      <c r="C13" s="5" t="s">
        <v>52</v>
      </c>
      <c r="D13" s="5" t="str">
        <f>VLOOKUP($A13,[1]Преподаватели!$A$3:$K$1350,6,FALSE)</f>
        <v>Высшее образование</v>
      </c>
      <c r="E13" s="5" t="str">
        <f>VLOOKUP($A13,[1]Преподаватели!$A$3:$K$1350,8,FALSE)</f>
        <v>стоматолог</v>
      </c>
      <c r="F13" s="5" t="str">
        <f>VLOOKUP($A13,[1]Преподаватели!$A$3:$K$1350,7,FALSE)</f>
        <v>стоматология</v>
      </c>
      <c r="G13" s="5" t="str">
        <f>VLOOKUP($A13,[1]Преподаватели!$A$3:$K$1350,4,FALSE)</f>
        <v>Кандидат медицинских наук</v>
      </c>
      <c r="H13" s="5"/>
      <c r="I13" s="6" t="s">
        <v>361</v>
      </c>
      <c r="J13" s="5" t="str">
        <f>VLOOKUP($A13,[1]Преподаватели!$A$3:$K$1350,10,FALSE)</f>
        <v>59</v>
      </c>
      <c r="K13" s="5" t="str">
        <f>VLOOKUP($A13,[1]Преподаватели!$A$3:$K$1350,11,FALSE)</f>
        <v>46</v>
      </c>
      <c r="L13" s="6" t="str">
        <f>VLOOKUP($A13,[1]Программы!$A$1:$B$1414,2,FALSE)</f>
        <v>58.03.01 Востоковедение и африканистика; 50.03.03 История искусств; 50.03.01 Искусства и гуманитарные науки; 48.03.01 Теология; 47.03.03 Религиоведение; 47.03.01 Философия;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43.03.03 Гостиничное дело; 42.03.05 Медиакоммуникации; 42.03.02 Журналистика; 42.03.01 Реклама и связи с общественностью; 41.03.05 Международные отношения; 41.03.02 Регионоведение России;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37.03.02 Конфликтология; 37.03.01 Психология</v>
      </c>
    </row>
    <row r="14" spans="1:12" ht="306" x14ac:dyDescent="0.2">
      <c r="A14" s="5" t="s">
        <v>57</v>
      </c>
      <c r="B14" s="5" t="s">
        <v>378</v>
      </c>
      <c r="C14" s="5" t="s">
        <v>58</v>
      </c>
      <c r="D14" s="5" t="str">
        <f>VLOOKUP($A14,[1]Преподаватели!$A$3:$K$1350,6,FALSE)</f>
        <v>Высшее образование</v>
      </c>
      <c r="E14" s="5" t="e">
        <f>VLOOKUP($A14,[1]Преподаватели!$A$3:$K$1350,8,FALSE)</f>
        <v>#REF!</v>
      </c>
      <c r="F14" s="5" t="str">
        <f>VLOOKUP($A14,[1]Преподаватели!$A$3:$K$1350,7,FALSE)</f>
        <v>бугалтерский учет</v>
      </c>
      <c r="G14" s="5" t="str">
        <f>VLOOKUP($A14,[1]Преподаватели!$A$3:$K$1350,4,FALSE)</f>
        <v>Кандидат наук</v>
      </c>
      <c r="H14" s="5" t="str">
        <f>VLOOKUP($A14,[1]Преподаватели!$A$3:$K$1350,3,FALSE)</f>
        <v>Доцент</v>
      </c>
      <c r="I14" s="6" t="s">
        <v>331</v>
      </c>
      <c r="J14" s="5" t="str">
        <f>VLOOKUP($A14,[1]Преподаватели!$A$3:$K$1350,10,FALSE)</f>
        <v>23</v>
      </c>
      <c r="K14" s="5" t="str">
        <f>VLOOKUP($A14,[1]Преподаватели!$A$3:$K$1350,11,FALSE)</f>
        <v>15</v>
      </c>
      <c r="L14" s="6" t="str">
        <f>VLOOKUP($A14,[1]Программы!$A$1:$B$1414,2,FALSE)</f>
        <v>58.03.01 Востоковедение и африканистика; 51.03.01 Культурология; 50.03.01 Искусства и гуманитарные науки; 48.03.01 Теология; 47.03.03 Религиоведение; 47.03.01 Философия; 46.03.01 История; 45.05.01 Перевод и переводоведение; 45.03.03 Фундаментальная и прикладная лингвистика; 45.03.01 Филология; 44.03.02 Психолого-педагогическое образование; 42.03.02 Журналистика; 41.03.05 Международные отношения;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v>
      </c>
    </row>
    <row r="15" spans="1:12" ht="229.5" x14ac:dyDescent="0.2">
      <c r="A15" s="5" t="s">
        <v>59</v>
      </c>
      <c r="B15" s="5" t="s">
        <v>379</v>
      </c>
      <c r="C15" s="5" t="s">
        <v>60</v>
      </c>
      <c r="D15" s="5" t="str">
        <f>VLOOKUP($A15,[1]Преподаватели!$A$3:$K$1350,6,FALSE)</f>
        <v>Высшее образование</v>
      </c>
      <c r="E15" s="5" t="str">
        <f>VLOOKUP($A15,[1]Преподаватели!$A$3:$K$1350,8,FALSE)</f>
        <v>историк</v>
      </c>
      <c r="F15" s="5" t="str">
        <f>VLOOKUP($A15,[1]Преподаватели!$A$3:$K$1350,7,FALSE)</f>
        <v>история</v>
      </c>
      <c r="G15" s="5" t="str">
        <f>VLOOKUP($A15,[1]Преподаватели!$A$3:$K$1350,4,FALSE)</f>
        <v>Кандидат исторических наук</v>
      </c>
      <c r="H15" s="5" t="str">
        <f>VLOOKUP($A15,[1]Преподаватели!$A$3:$K$1350,3,FALSE)</f>
        <v>Доцент</v>
      </c>
      <c r="I15" s="6" t="s">
        <v>337</v>
      </c>
      <c r="J15" s="5" t="str">
        <f>VLOOKUP($A15,[1]Преподаватели!$A$3:$K$1350,10,FALSE)</f>
        <v>32</v>
      </c>
      <c r="K15" s="5" t="str">
        <f>VLOOKUP($A15,[1]Преподаватели!$A$3:$K$1350,11,FALSE)</f>
        <v>16</v>
      </c>
      <c r="L15" s="6" t="str">
        <f>VLOOKUP($A15,[1]Программы!$A$1:$B$1414,2,FALSE)</f>
        <v>47.03.03 Религиоведение; 47.03.01 Философия; 46.03.03 Антропология и этнология; 46.03.02 Документоведение и архивоведение; 46.03.01 История; 45.03.04 Интеллектуальные системы в гуманитарной сфере; 44.03.02 Психолого-педагогическое образование; 41.03.06 Публичная политика и социальные науки; 39.03.01 Социология; 37.05.01 Клиническая психология; 37.03.01 Психология</v>
      </c>
    </row>
    <row r="16" spans="1:12" ht="229.5" x14ac:dyDescent="0.2">
      <c r="A16" s="5" t="s">
        <v>61</v>
      </c>
      <c r="B16" s="5" t="s">
        <v>379</v>
      </c>
      <c r="C16" s="5" t="s">
        <v>62</v>
      </c>
      <c r="D16" s="5" t="str">
        <f>VLOOKUP($A16,[1]Преподаватели!$A$3:$K$1350,6,FALSE)</f>
        <v>Высшее образование</v>
      </c>
      <c r="E16" s="5" t="str">
        <f>VLOOKUP($A16,[1]Преподаватели!$A$3:$K$1350,8,FALSE)</f>
        <v>инженер-экономист</v>
      </c>
      <c r="F16" s="5" t="str">
        <f>VLOOKUP($A16,[1]Преподаватели!$A$3:$K$1350,7,FALSE)</f>
        <v>экономика и управление в бытовом и жилищно-коммунальном обслуживании, городском хозяйстве</v>
      </c>
      <c r="G16" s="5" t="str">
        <f>VLOOKUP($A16,[1]Преподаватели!$A$3:$K$1350,4,FALSE)</f>
        <v>Кандидат экономических наук</v>
      </c>
      <c r="H16" s="5" t="str">
        <f>VLOOKUP($A16,[1]Преподаватели!$A$3:$K$1350,3,FALSE)</f>
        <v>Доцент</v>
      </c>
      <c r="I16" s="6" t="s">
        <v>351</v>
      </c>
      <c r="J16" s="5" t="str">
        <f>VLOOKUP($A16,[1]Преподаватели!$A$3:$K$1350,10,FALSE)</f>
        <v>28</v>
      </c>
      <c r="K16" s="5" t="str">
        <f>VLOOKUP($A16,[1]Преподаватели!$A$3:$K$1350,11,FALSE)</f>
        <v>19</v>
      </c>
      <c r="L16" s="6" t="str">
        <f>VLOOKUP($A16,[1]Программы!$A$1:$B$1414,2,FALSE)</f>
        <v>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44.03.02 Психолого-педагогическое образование; 42.03.05 Медиакоммуникации; 41.03.06 Публичная политика и социальные науки; 41.03.05 Международные отношения; 41.03.01 Зарубежное регионоведение; 38.03.02 Менеджмент; 38.03.01 Экономика</v>
      </c>
    </row>
    <row r="17" spans="1:12" ht="255" x14ac:dyDescent="0.2">
      <c r="A17" s="5" t="s">
        <v>63</v>
      </c>
      <c r="B17" s="5" t="s">
        <v>379</v>
      </c>
      <c r="C17" s="5" t="s">
        <v>64</v>
      </c>
      <c r="D17" s="5" t="str">
        <f>VLOOKUP($A17,[1]Преподаватели!$A$3:$K$1350,6,FALSE)</f>
        <v>Высшее образование</v>
      </c>
      <c r="E17" s="5" t="str">
        <f>VLOOKUP($A17,[1]Преподаватели!$A$3:$K$1350,8,FALSE)</f>
        <v>учитель начальных классов</v>
      </c>
      <c r="F17" s="5" t="str">
        <f>VLOOKUP($A17,[1]Преподаватели!$A$3:$K$1350,7,FALSE)</f>
        <v>педагогика и методика начального обучения</v>
      </c>
      <c r="G17" s="5" t="str">
        <f>VLOOKUP($A17,[1]Преподаватели!$A$3:$K$1350,4,FALSE)</f>
        <v>Кандидат психологических наук</v>
      </c>
      <c r="H17" s="5" t="str">
        <f>VLOOKUP($A17,[1]Преподаватели!$A$3:$K$1350,3,FALSE)</f>
        <v>Доцент</v>
      </c>
      <c r="I17" s="6" t="s">
        <v>342</v>
      </c>
      <c r="J17" s="5" t="str">
        <f>VLOOKUP($A17,[1]Преподаватели!$A$3:$K$1350,10,FALSE)</f>
        <v>33</v>
      </c>
      <c r="K17" s="5" t="str">
        <f>VLOOKUP($A17,[1]Преподаватели!$A$3:$K$1350,11,FALSE)</f>
        <v>27</v>
      </c>
      <c r="L17" s="6" t="str">
        <f>VLOOKUP($A17,[1]Программы!$A$1:$B$1414,2,FALSE)</f>
        <v>44.03.02 Психолого-педагогическое образование; 42.03.01 Реклама и связи с общественностью; 37.05.02 Психология служебной деятельности; 37.03.01 Психология</v>
      </c>
    </row>
    <row r="18" spans="1:12" ht="331.5" x14ac:dyDescent="0.2">
      <c r="A18" s="5" t="s">
        <v>65</v>
      </c>
      <c r="B18" s="5" t="s">
        <v>379</v>
      </c>
      <c r="C18" s="5" t="s">
        <v>66</v>
      </c>
      <c r="D18" s="5" t="str">
        <f>VLOOKUP($A18,[1]Преподаватели!$A$3:$K$1350,6,FALSE)</f>
        <v>Высшее образование</v>
      </c>
      <c r="E18" s="5" t="str">
        <f>VLOOKUP($A18,[1]Преподаватели!$A$3:$K$1350,8,FALSE)</f>
        <v>учитель русского языка и литературы и звание учителя средней школы</v>
      </c>
      <c r="F18" s="5" t="str">
        <f>VLOOKUP($A18,[1]Преподаватели!$A$3:$K$1350,7,FALSE)</f>
        <v>русский язык и литература</v>
      </c>
      <c r="G18" s="5" t="str">
        <f>VLOOKUP($A18,[1]Преподаватели!$A$3:$K$1350,4,FALSE)</f>
        <v>Кандидат филологических наук</v>
      </c>
      <c r="H18" s="5"/>
      <c r="I18" s="6" t="s">
        <v>352</v>
      </c>
      <c r="J18" s="5" t="str">
        <f>VLOOKUP($A18,[1]Преподаватели!$A$3:$K$1350,10,FALSE)</f>
        <v>48</v>
      </c>
      <c r="K18" s="5" t="str">
        <f>VLOOKUP($A18,[1]Преподаватели!$A$3:$K$1350,11,FALSE)</f>
        <v>45</v>
      </c>
      <c r="L18" s="6" t="str">
        <f>VLOOKUP($A18,[1]Программы!$A$1:$B$1414,2,FALSE)</f>
        <v>58.03.01 Востоковедение и африканистика; 46.03.02 Документоведение и архивоведение; 46.03.01 История; 44.03.02 Психолого-педагогическое образование; 41.03.06 Публичная политика и социальные науки; 41.03.02 Регионоведение России; 39.03.01 Социология; 38.03.04 Государственное и муниципальное управление; 38.03.03 Управление персоналом; 38.03.02 Менеджмент</v>
      </c>
    </row>
    <row r="19" spans="1:12" ht="216.75" x14ac:dyDescent="0.2">
      <c r="A19" s="5" t="s">
        <v>67</v>
      </c>
      <c r="B19" s="5" t="s">
        <v>379</v>
      </c>
      <c r="C19" s="5" t="s">
        <v>68</v>
      </c>
      <c r="D19" s="5" t="str">
        <f>VLOOKUP($A19,[1]Преподаватели!$A$3:$K$1350,6,FALSE)</f>
        <v>Высшее образование</v>
      </c>
      <c r="E19" s="5" t="str">
        <f>VLOOKUP($A19,[1]Преподаватели!$A$3:$K$1350,8,FALSE)</f>
        <v>историк</v>
      </c>
      <c r="F19" s="5" t="str">
        <f>VLOOKUP($A19,[1]Преподаватели!$A$3:$K$1350,7,FALSE)</f>
        <v>история</v>
      </c>
      <c r="G19" s="5" t="str">
        <f>VLOOKUP($A19,[1]Преподаватели!$A$3:$K$1350,4,FALSE)</f>
        <v>Кандидат исторических наук</v>
      </c>
      <c r="H19" s="5" t="str">
        <f>VLOOKUP($A19,[1]Преподаватели!$A$3:$K$1350,3,FALSE)</f>
        <v>Доцент</v>
      </c>
      <c r="I19" s="6" t="s">
        <v>343</v>
      </c>
      <c r="J19" s="5" t="str">
        <f>VLOOKUP($A19,[1]Преподаватели!$A$3:$K$1350,10,FALSE)</f>
        <v>21</v>
      </c>
      <c r="K19" s="5" t="str">
        <f>VLOOKUP($A19,[1]Преподаватели!$A$3:$K$1350,11,FALSE)</f>
        <v>17</v>
      </c>
      <c r="L19" s="6" t="str">
        <f>VLOOKUP($A19,[1]Программы!$A$1:$B$1414,2,FALSE)</f>
        <v>46.04.01 История; 44.03.02 Психолого-педагогическое образование; 42.03.02 Журналистика;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v>
      </c>
    </row>
    <row r="20" spans="1:12" ht="395.25" x14ac:dyDescent="0.2">
      <c r="A20" s="5" t="s">
        <v>69</v>
      </c>
      <c r="B20" s="5" t="s">
        <v>380</v>
      </c>
      <c r="C20" s="5" t="s">
        <v>206</v>
      </c>
      <c r="D20" s="5" t="str">
        <f>VLOOKUP($A20,[1]Преподаватели!$A$3:$K$1350,6,FALSE)</f>
        <v>Высшее образование</v>
      </c>
      <c r="E20" s="5" t="str">
        <f>VLOOKUP($A20,[1]Преподаватели!$A$3:$K$1350,8,FALSE)</f>
        <v>физическая культура</v>
      </c>
      <c r="F20" s="5" t="str">
        <f>VLOOKUP($A20,[1]Преподаватели!$A$3:$K$1350,7,FALSE)</f>
        <v>педагог по физической культуре</v>
      </c>
      <c r="G20" s="5"/>
      <c r="H20" s="5"/>
      <c r="I20" s="6" t="s">
        <v>363</v>
      </c>
      <c r="J20" s="5" t="str">
        <f>VLOOKUP($A20,[1]Преподаватели!$A$3:$K$1350,10,FALSE)</f>
        <v>20</v>
      </c>
      <c r="K20" s="5" t="str">
        <f>VLOOKUP($A20,[1]Преподаватели!$A$3:$K$1350,11,FALSE)</f>
        <v>9</v>
      </c>
      <c r="L20" s="6" t="str">
        <f>VLOOKUP($A20,[1]Программы!$A$1:$B$1414,2,FALSE)</f>
        <v>58.03.01 Востоковедение и африканистика; 54.03.01 Дизайн; 50.03.01 Искусства и гуманитарные науки; 47.03.03 Религиоведение; 46.03.03 Антропология и этнология; 46.03.02 Документоведение и архивоведение; 46.03.01 История; 45.05.01 Перевод и переводоведение; 45.03.02 Лингвистика; 45.03.01 Филология; 44.03.02 Психолого-педагогическое образование; 42.03.02 Журналистика; 42.03.01 Реклама и связи с общественностью; 41.03.06 Публичная политика и социальные науки; 41.03.04 Политология; 41.03.01 Зарубежное регионоведение; 39.03.01 Социология; 37.03.01 Психология</v>
      </c>
    </row>
    <row r="21" spans="1:12" ht="344.25" x14ac:dyDescent="0.2">
      <c r="A21" s="5" t="s">
        <v>70</v>
      </c>
      <c r="B21" s="5" t="s">
        <v>379</v>
      </c>
      <c r="C21" s="5" t="s">
        <v>60</v>
      </c>
      <c r="D21" s="5" t="str">
        <f>VLOOKUP($A21,[1]Преподаватели!$A$3:$K$1350,6,FALSE)</f>
        <v>Высшее образование</v>
      </c>
      <c r="E21" s="5" t="str">
        <f>VLOOKUP($A21,[1]Преподаватели!$A$3:$K$1350,8,FALSE)</f>
        <v>историк</v>
      </c>
      <c r="F21" s="5" t="str">
        <f>VLOOKUP($A21,[1]Преподаватели!$A$3:$K$1350,7,FALSE)</f>
        <v>история</v>
      </c>
      <c r="G21" s="5" t="str">
        <f>VLOOKUP($A21,[1]Преподаватели!$A$3:$K$1350,4,FALSE)</f>
        <v>Кандидат исторических наук</v>
      </c>
      <c r="H21" s="5"/>
      <c r="I21" s="6" t="s">
        <v>344</v>
      </c>
      <c r="J21" s="5" t="str">
        <f>VLOOKUP($A21,[1]Преподаватели!$A$3:$K$1350,10,FALSE)</f>
        <v>27</v>
      </c>
      <c r="K21" s="5" t="str">
        <f>VLOOKUP($A21,[1]Преподаватели!$A$3:$K$1350,11,FALSE)</f>
        <v>19</v>
      </c>
      <c r="L21" s="6" t="str">
        <f>VLOOKUP($A21,[1]Программы!$A$1:$B$1414,2,FALSE)</f>
        <v>54.03.01 Дизайн; 51.03.04 Музеология и охрана объектов культурного и природного наследия; 50.03.03 История искусств; 46.03.02 Документоведение и архивоведение; 46.03.01 История; 45.03.02 Лингвистика; 44.03.02 Психолого-педагогическое образование; 42.03.05 Медиакоммуникации; 42.03.01 Реклама и связи с общественностью; 40.05.04 Судебная и прокурорская деятельность;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v>
      </c>
    </row>
    <row r="22" spans="1:12" ht="153.75" customHeight="1" x14ac:dyDescent="0.2">
      <c r="A22" s="5" t="s">
        <v>19</v>
      </c>
      <c r="B22" s="5" t="s">
        <v>379</v>
      </c>
      <c r="C22" s="5" t="s">
        <v>207</v>
      </c>
      <c r="D22" s="5" t="str">
        <f>VLOOKUP($A22,[1]Преподаватели!$A$3:$K$1350,6,FALSE)</f>
        <v>Высшее образование</v>
      </c>
      <c r="E22" s="5" t="str">
        <f>VLOOKUP($A22,[1]Преподаватели!$A$3:$K$1350,8,FALSE)</f>
        <v>психолог</v>
      </c>
      <c r="F22" s="5" t="str">
        <f>VLOOKUP($A22,[1]Преподаватели!$A$3:$K$1350,7,FALSE)</f>
        <v>психология</v>
      </c>
      <c r="G22" s="5" t="str">
        <f>VLOOKUP($A22,[1]Преподаватели!$A$3:$K$1350,4,FALSE)</f>
        <v>Кандидат психологических наук</v>
      </c>
      <c r="H22" s="5" t="str">
        <f>VLOOKUP($A22,[1]Преподаватели!$A$3:$K$1350,3,FALSE)</f>
        <v>Доцент</v>
      </c>
      <c r="I22" s="6" t="s">
        <v>345</v>
      </c>
      <c r="J22" s="5" t="str">
        <f>VLOOKUP($A22,[1]Преподаватели!$A$3:$K$1350,10,FALSE)</f>
        <v>18</v>
      </c>
      <c r="K22" s="5" t="str">
        <f>VLOOKUP($A22,[1]Преподаватели!$A$3:$K$1350,11,FALSE)</f>
        <v>18</v>
      </c>
      <c r="L22" s="6" t="str">
        <f>VLOOKUP($A22,[1]Программы!$A$1:$B$1414,2,FALSE)</f>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
    </row>
    <row r="23" spans="1:12" ht="216.75" x14ac:dyDescent="0.2">
      <c r="A23" s="5" t="s">
        <v>31</v>
      </c>
      <c r="B23" s="5" t="s">
        <v>379</v>
      </c>
      <c r="C23" s="5" t="s">
        <v>208</v>
      </c>
      <c r="D23" s="5" t="str">
        <f>VLOOKUP($A23,[1]Преподаватели!$A$3:$K$1350,6,FALSE)</f>
        <v>Высшее образование - специалитет, магистратура</v>
      </c>
      <c r="E23" s="5" t="str">
        <f>VLOOKUP($A23,[1]Преподаватели!$A$3:$K$1350,8,FALSE)</f>
        <v>педагог-психолог</v>
      </c>
      <c r="F23" s="5" t="str">
        <f>VLOOKUP($A23,[1]Преподаватели!$A$3:$K$1350,7,FALSE)</f>
        <v>социальная педагогика</v>
      </c>
      <c r="G23" s="5" t="str">
        <f>VLOOKUP($A23,[1]Преподаватели!$A$3:$K$1350,4,FALSE)</f>
        <v>Кандидат педагогических наук</v>
      </c>
      <c r="H23" s="5"/>
      <c r="I23" s="6" t="s">
        <v>335</v>
      </c>
      <c r="J23" s="5" t="str">
        <f>VLOOKUP($A23,[1]Преподаватели!$A$3:$K$1350,10,FALSE)</f>
        <v>16</v>
      </c>
      <c r="K23" s="5" t="str">
        <f>VLOOKUP($A23,[1]Преподаватели!$A$3:$K$1350,11,FALSE)</f>
        <v>1</v>
      </c>
      <c r="L23" s="6" t="str">
        <f>VLOOKUP($A23,[1]Программы!$A$1:$B$1414,2,FALSE)</f>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v>
      </c>
    </row>
    <row r="24" spans="1:12" ht="242.25" x14ac:dyDescent="0.2">
      <c r="A24" s="5" t="s">
        <v>71</v>
      </c>
      <c r="B24" s="5" t="s">
        <v>378</v>
      </c>
      <c r="C24" s="5" t="s">
        <v>72</v>
      </c>
      <c r="D24" s="5" t="str">
        <f>VLOOKUP($A24,[1]Преподаватели!$A$3:$K$1350,6,FALSE)</f>
        <v>Высшее образование</v>
      </c>
      <c r="E24" s="5" t="str">
        <f>VLOOKUP($A24,[1]Преподаватели!$A$3:$K$1350,8,FALSE)</f>
        <v>Юрист</v>
      </c>
      <c r="F24" s="5" t="str">
        <f>VLOOKUP($A24,[1]Преподаватели!$A$3:$K$1350,7,FALSE)</f>
        <v>Юриспруденция</v>
      </c>
      <c r="G24" s="5" t="str">
        <f>VLOOKUP($A24,[1]Преподаватели!$A$3:$K$1350,4,FALSE)</f>
        <v>Доктор юридических наук</v>
      </c>
      <c r="H24" s="5" t="str">
        <f>VLOOKUP($A24,[1]Преподаватели!$A$3:$K$1350,3,FALSE)</f>
        <v>Доцент</v>
      </c>
      <c r="I24" s="6" t="s">
        <v>364</v>
      </c>
      <c r="J24" s="5" t="str">
        <f>VLOOKUP($A24,[1]Преподаватели!$A$3:$K$1350,10,FALSE)</f>
        <v>20</v>
      </c>
      <c r="K24" s="5" t="str">
        <f>VLOOKUP($A24,[1]Преподаватели!$A$3:$K$1350,11,FALSE)</f>
        <v>14</v>
      </c>
      <c r="L24" s="6" t="str">
        <f>VLOOKUP($A24,[1]Программы!$A$1:$B$1414,2,FALSE)</f>
        <v>58.03.01 Востоковедение и африканистика; 46.03.01 История; 45.03.04 Интеллектуальные системы в гуманитарной сфере; 45.03.03 Фундаментальная и прикладная лингвистика; 44.03.02 Психолого-педагогическое образование; 43.03.03 Гостиничное дело; 41.03.02 Регионоведение России; 40.05.04 Судебная и прокурорская деятельность; 38.03.04 Государственное и муниципальное управление; 38.03.03 Управление персоналом; 38.03.02 Менеджмент; 38.03.01 Экономика</v>
      </c>
    </row>
    <row r="25" spans="1:12" ht="318.75" x14ac:dyDescent="0.2">
      <c r="A25" s="5" t="s">
        <v>73</v>
      </c>
      <c r="B25" s="5" t="s">
        <v>379</v>
      </c>
      <c r="C25" s="5" t="s">
        <v>74</v>
      </c>
      <c r="D25" s="5" t="str">
        <f>VLOOKUP($A25,[1]Преподаватели!$A$3:$K$1350,6,FALSE)</f>
        <v>Высшее образование</v>
      </c>
      <c r="E25" s="5" t="str">
        <f>VLOOKUP($A25,[1]Преподаватели!$A$3:$K$1350,8,FALSE)</f>
        <v>историк-архивист</v>
      </c>
      <c r="F25" s="5" t="str">
        <f>VLOOKUP($A25,[1]Преподаватели!$A$3:$K$1350,7,FALSE)</f>
        <v>историко-архивоведение</v>
      </c>
      <c r="G25" s="5" t="str">
        <f>VLOOKUP($A25,[1]Преподаватели!$A$3:$K$1350,4,FALSE)</f>
        <v>Кандидат исторических наук</v>
      </c>
      <c r="H25" s="5"/>
      <c r="I25" s="6" t="s">
        <v>346</v>
      </c>
      <c r="J25" s="5" t="str">
        <f>VLOOKUP($A25,[1]Преподаватели!$A$3:$K$1350,10,FALSE)</f>
        <v>19</v>
      </c>
      <c r="K25" s="5" t="str">
        <f>VLOOKUP($A25,[1]Преподаватели!$A$3:$K$1350,11,FALSE)</f>
        <v>16</v>
      </c>
      <c r="L25" s="6" t="str">
        <f>VLOOKUP($A25,[1]Программы!$A$1:$B$1414,2,FALSE)</f>
        <v>58.03.01 Востоковедение и африканистика; 51.03.01 Культурология; 50.03.01 Искусства и гуманитарные науки; 48.03.01 Теология; 47.03.03 Религиоведение; 46.03.03 Антропология и этнология; 45.05.01 Перевод и переводоведение; 45.03.01 Филология; 44.03.02 Психолого-педагогическое образование; 42.03.05 Медиакоммуникации; 41.03.05 Международные отношения; 41.03.04 Политология;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v>
      </c>
    </row>
    <row r="26" spans="1:12" ht="395.25" x14ac:dyDescent="0.2">
      <c r="A26" s="5" t="s">
        <v>75</v>
      </c>
      <c r="B26" s="5" t="s">
        <v>380</v>
      </c>
      <c r="C26" s="5" t="s">
        <v>76</v>
      </c>
      <c r="D26" s="5" t="str">
        <f>VLOOKUP($A26,[1]Преподаватели!$A$3:$K$1350,6,FALSE)</f>
        <v>Высшее образование</v>
      </c>
      <c r="E26" s="5" t="str">
        <f>VLOOKUP($A26,[1]Преподаватели!$A$3:$K$1350,8,FALSE)</f>
        <v>Педагог по физической культуре и спрту</v>
      </c>
      <c r="F26" s="5" t="str">
        <f>VLOOKUP($A26,[1]Преподаватели!$A$3:$K$1350,7,FALSE)</f>
        <v>физическая культура и спорт</v>
      </c>
      <c r="G26" s="5"/>
      <c r="H26" s="5"/>
      <c r="I26" s="6" t="s">
        <v>347</v>
      </c>
      <c r="J26" s="5" t="str">
        <f>VLOOKUP($A26,[1]Преподаватели!$A$3:$K$1350,10,FALSE)</f>
        <v>24</v>
      </c>
      <c r="K26" s="5" t="str">
        <f>VLOOKUP($A26,[1]Преподаватели!$A$3:$K$1350,11,FALSE)</f>
        <v>14</v>
      </c>
      <c r="L26" s="6" t="str">
        <f>VLOOKUP($A26,[1]Программы!$A$1:$B$1414,2,FALSE)</f>
        <v>58.03.01 Востоковедение и африканистика; 50.03.01 Искусства и гуманитарные науки; 48.03.01 Теология; 47.03.03 Религиоведение; 47.03.01 Философия; 46.03.02 Документоведение и архивоведение; 46.03.01 История; 45.03.01 Филология; 44.03.02 Психолого-педагогическое образование;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 09.03.03 Прикладная информатика</v>
      </c>
    </row>
    <row r="27" spans="1:12" ht="409.5" x14ac:dyDescent="0.2">
      <c r="A27" s="5" t="s">
        <v>77</v>
      </c>
      <c r="B27" s="5" t="s">
        <v>387</v>
      </c>
      <c r="C27" s="5" t="s">
        <v>76</v>
      </c>
      <c r="D27" s="5" t="str">
        <f>VLOOKUP($A27,[1]Преподаватели!$A$3:$K$1350,6,FALSE)</f>
        <v>Высшее образование</v>
      </c>
      <c r="E27" s="5" t="str">
        <f>VLOOKUP($A27,[1]Преподаватели!$A$3:$K$1350,8,FALSE)</f>
        <v>Преподаватель физического воспитания - тренер по легкой атлетике</v>
      </c>
      <c r="F27" s="5" t="str">
        <f>VLOOKUP($A27,[1]Преподаватели!$A$3:$K$1350,7,FALSE)</f>
        <v>физическая культура и спорт</v>
      </c>
      <c r="G27" s="5" t="str">
        <f>VLOOKUP($A27,[1]Преподаватели!$A$3:$K$1350,4,FALSE)</f>
        <v>Кандидат педагогических наук</v>
      </c>
      <c r="H27" s="5" t="str">
        <f>VLOOKUP($A27,[1]Преподаватели!$A$3:$K$1350,3,FALSE)</f>
        <v>Доцент</v>
      </c>
      <c r="I27" s="6" t="s">
        <v>349</v>
      </c>
      <c r="J27" s="5" t="str">
        <f>VLOOKUP($A27,[1]Преподаватели!$A$3:$K$1350,10,FALSE)</f>
        <v>41</v>
      </c>
      <c r="K27" s="5" t="str">
        <f>VLOOKUP($A27,[1]Преподаватели!$A$3:$K$1350,11,FALSE)</f>
        <v>33</v>
      </c>
      <c r="L27" s="6" t="str">
        <f>VLOOKUP($A27,[1]Программы!$A$1:$B$1414,2,FALSE)</f>
        <v>58.03.01 Востоковедение и африканистика; 54.03.01 Дизайн; 48.03.01 Теология;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43.03.02 Туризм; 42.03.02 Журналистика; 42.03.01 Реклама и связи с общественностью;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 38.03.04 Государственное и муниципальное управление; 38.03.02 Менеджмент; 38.03.01 Экономика; 37.05.02 Психология служебной деятельности; 37.05.01 Клиническая психология; 37.03.02 Конфликтология; 37.03.01 Психология</v>
      </c>
    </row>
    <row r="28" spans="1:12" ht="267.75" x14ac:dyDescent="0.2">
      <c r="A28" s="5" t="s">
        <v>78</v>
      </c>
      <c r="B28" s="5" t="s">
        <v>387</v>
      </c>
      <c r="C28" s="5" t="s">
        <v>60</v>
      </c>
      <c r="D28" s="5" t="str">
        <f>VLOOKUP($A28,[1]Преподаватели!$A$3:$K$1350,6,FALSE)</f>
        <v>Высшее образование</v>
      </c>
      <c r="E28" s="5" t="str">
        <f>VLOOKUP($A28,[1]Преподаватели!$A$3:$K$1350,8,FALSE)</f>
        <v>учитель истории, права</v>
      </c>
      <c r="F28" s="5" t="str">
        <f>VLOOKUP($A28,[1]Преподаватели!$A$3:$K$1350,7,FALSE)</f>
        <v>история</v>
      </c>
      <c r="G28" s="5" t="str">
        <f>VLOOKUP($A28,[1]Преподаватели!$A$3:$K$1350,4,FALSE)</f>
        <v>Кандидат исторических наук</v>
      </c>
      <c r="H28" s="5" t="str">
        <f>VLOOKUP($A28,[1]Преподаватели!$A$3:$K$1350,3,FALSE)</f>
        <v>Доцент</v>
      </c>
      <c r="I28" s="6" t="s">
        <v>353</v>
      </c>
      <c r="J28" s="5" t="str">
        <f>VLOOKUP($A28,[1]Преподаватели!$A$3:$K$1350,10,FALSE)</f>
        <v>12</v>
      </c>
      <c r="K28" s="5" t="str">
        <f>VLOOKUP($A28,[1]Преподаватели!$A$3:$K$1350,11,FALSE)</f>
        <v>12</v>
      </c>
      <c r="L28" s="6" t="str">
        <f>VLOOKUP($A28,[1]Программы!$A$1:$B$1414,2,FALSE)</f>
        <v>58.03.01 Востоковедение и африканистика; 51.03.01 Культурология; 48.03.01 Теология; 47.03.03 Религиоведение; 47.03.01 Философия; 46.04.02 Документоведение и архивоведение; 46.03.01 История; 45.03.04 Интеллектуальные системы в гуманитарной сфере; 45.03.03 Фундаментальная и прикладная лингвистика; 45.03.02 Лингвистика; 44.03.02 Психолого-педагогическое образование; 43.03.03 Гостиничное дело; 42.03.02 Журналистика; 41.03.02 Регионоведение России; 39.03.01 Социология; 38.03.01 Экономика</v>
      </c>
    </row>
    <row r="29" spans="1:12" ht="140.25" x14ac:dyDescent="0.2">
      <c r="A29" s="5" t="s">
        <v>79</v>
      </c>
      <c r="B29" s="5" t="s">
        <v>379</v>
      </c>
      <c r="C29" s="5" t="s">
        <v>68</v>
      </c>
      <c r="D29" s="5" t="str">
        <f>VLOOKUP($A29,[1]Преподаватели!$A$3:$K$1350,6,FALSE)</f>
        <v>Высшее образование</v>
      </c>
      <c r="E29" s="5" t="str">
        <f>VLOOKUP($A29,[1]Преподаватели!$A$3:$K$1350,8,FALSE)</f>
        <v>историк, преподаватель истории со знанием французского языка</v>
      </c>
      <c r="F29" s="5" t="str">
        <f>VLOOKUP($A29,[1]Преподаватели!$A$3:$K$1350,7,FALSE)</f>
        <v>история</v>
      </c>
      <c r="G29" s="5" t="str">
        <f>VLOOKUP($A29,[1]Преподаватели!$A$3:$K$1350,4,FALSE)</f>
        <v>Кандидат исторических наук</v>
      </c>
      <c r="H29" s="5" t="str">
        <f>VLOOKUP($A29,[1]Преподаватели!$A$3:$K$1350,3,FALSE)</f>
        <v>Доцент</v>
      </c>
      <c r="I29" s="6" t="s">
        <v>359</v>
      </c>
      <c r="J29" s="5" t="str">
        <f>VLOOKUP($A29,[1]Преподаватели!$A$3:$K$1350,10,FALSE)</f>
        <v>20</v>
      </c>
      <c r="K29" s="5" t="str">
        <f>VLOOKUP($A29,[1]Преподаватели!$A$3:$K$1350,11,FALSE)</f>
        <v>16</v>
      </c>
      <c r="L29" s="6" t="str">
        <f>VLOOKUP($A29,[1]Программы!$A$1:$B$1414,2,FALSE)</f>
        <v>46.04.01 История; 44.03.02 Психолого-педагогическое образование;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v>
      </c>
    </row>
    <row r="30" spans="1:12" ht="114.75" x14ac:dyDescent="0.2">
      <c r="A30" s="5" t="s">
        <v>80</v>
      </c>
      <c r="B30" s="5" t="s">
        <v>379</v>
      </c>
      <c r="C30" s="5" t="s">
        <v>81</v>
      </c>
      <c r="D30" s="5" t="str">
        <f>VLOOKUP($A30,[1]Преподаватели!$A$3:$K$1350,6,FALSE)</f>
        <v>Высшее образование</v>
      </c>
      <c r="E30" s="5" t="str">
        <f>VLOOKUP($A30,[1]Преподаватели!$A$3:$K$1350,8,FALSE)</f>
        <v>биолог, физиолог человека и животных</v>
      </c>
      <c r="F30" s="5" t="str">
        <f>VLOOKUP($A30,[1]Преподаватели!$A$3:$K$1350,7,FALSE)</f>
        <v>физиология</v>
      </c>
      <c r="G30" s="5" t="str">
        <f>VLOOKUP($A30,[1]Преподаватели!$A$3:$K$1350,4,FALSE)</f>
        <v>Кандидат биологических наук</v>
      </c>
      <c r="H30" s="5" t="str">
        <f>VLOOKUP($A30,[1]Преподаватели!$A$3:$K$1350,3,FALSE)</f>
        <v>Доцент</v>
      </c>
      <c r="I30" s="6" t="s">
        <v>354</v>
      </c>
      <c r="J30" s="5" t="str">
        <f>VLOOKUP($A30,[1]Преподаватели!$A$3:$K$1350,10,FALSE)</f>
        <v>50</v>
      </c>
      <c r="K30" s="5" t="str">
        <f>VLOOKUP($A30,[1]Преподаватели!$A$3:$K$1350,11,FALSE)</f>
        <v>29</v>
      </c>
      <c r="L30" s="6" t="str">
        <f>VLOOKUP($A30,[1]Программы!$A$1:$B$1414,2,FALSE)</f>
        <v>44.03.02 Психолого-педагогическое образование; 38.03.03 Управление персоналом; 37.05.02 Психология служебной деятельности; 37.05.01 Клиническая психология; 37.03.02 Конфликтология; 37.03.01 Психология</v>
      </c>
    </row>
    <row r="31" spans="1:12" ht="409.5" x14ac:dyDescent="0.2">
      <c r="A31" s="5" t="s">
        <v>82</v>
      </c>
      <c r="B31" s="5" t="s">
        <v>379</v>
      </c>
      <c r="C31" s="5" t="s">
        <v>66</v>
      </c>
      <c r="D31" s="5" t="str">
        <f>VLOOKUP($A31,[1]Преподаватели!$A$3:$K$1350,6,FALSE)</f>
        <v>Высшее образование</v>
      </c>
      <c r="E31" s="5" t="str">
        <f>VLOOKUP($A31,[1]Преподаватели!$A$3:$K$1350,8,FALSE)</f>
        <v>преподаватель</v>
      </c>
      <c r="F31" s="5" t="str">
        <f>VLOOKUP($A31,[1]Преподаватели!$A$3:$K$1350,7,FALSE)</f>
        <v>рус.яз и лит-ра</v>
      </c>
      <c r="G31" s="5"/>
      <c r="H31" s="5"/>
      <c r="I31" s="6" t="s">
        <v>360</v>
      </c>
      <c r="J31" s="5" t="str">
        <f>VLOOKUP($A31,[1]Преподаватели!$A$3:$K$1350,10,FALSE)</f>
        <v>38</v>
      </c>
      <c r="K31" s="5" t="str">
        <f>VLOOKUP($A31,[1]Преподаватели!$A$3:$K$1350,11,FALSE)</f>
        <v>32</v>
      </c>
      <c r="L31" s="6" t="str">
        <f>VLOOKUP($A31,[1]Программы!$A$1:$B$1414,2,FALSE)</f>
        <v>58.03.01 Востоковедение и африканистика; 51.03.01 Культурология; 48.03.01 Теология; 47.03.03 Религиоведение; 46.03.01 История; 45.03.04 Интеллектуальные системы в гуманитарной сфере; 45.03.01 Филология; 44.03.02 Психолого-педагогическое образование; 43.03.03 Гостиничное дело; 41.03.05 Международные отношения; 41.03.04 Политология; 41.03.01 Зарубежное регионоведение; 38.03.01 Экономика</v>
      </c>
    </row>
    <row r="32" spans="1:12" ht="242.25" x14ac:dyDescent="0.2">
      <c r="A32" s="5" t="s">
        <v>83</v>
      </c>
      <c r="B32" s="5" t="s">
        <v>381</v>
      </c>
      <c r="C32" s="5" t="s">
        <v>84</v>
      </c>
      <c r="D32" s="5" t="str">
        <f>VLOOKUP($A32,[1]Преподаватели!$A$3:$K$1350,6,FALSE)</f>
        <v>Высшее образование</v>
      </c>
      <c r="E32" s="5" t="str">
        <f>VLOOKUP($A32,[1]Преподаватели!$A$3:$K$1350,8,FALSE)</f>
        <v>филолог</v>
      </c>
      <c r="F32" s="5" t="str">
        <f>VLOOKUP($A32,[1]Преподаватели!$A$3:$K$1350,7,FALSE)</f>
        <v>филология</v>
      </c>
      <c r="G32" s="5" t="str">
        <f>VLOOKUP($A32,[1]Преподаватели!$A$3:$K$1350,4,FALSE)</f>
        <v>Доктор философских наук</v>
      </c>
      <c r="H32" s="5"/>
      <c r="I32" s="6" t="s">
        <v>323</v>
      </c>
      <c r="J32" s="5" t="str">
        <f>VLOOKUP($A32,[1]Преподаватели!$A$3:$K$1350,10,FALSE)</f>
        <v>33</v>
      </c>
      <c r="K32" s="5" t="str">
        <f>VLOOKUP($A32,[1]Преподаватели!$A$3:$K$1350,11,FALSE)</f>
        <v>28</v>
      </c>
      <c r="L32" s="6" t="str">
        <f>VLOOKUP($A32,[1]Программы!$A$1:$B$1414,2,FALSE)</f>
        <v>54.03.01 Дизайн; 50.03.03 История искусств; 48.03.01 Теология; 47.04.01 Философия; 47.03.03 Религиоведение; 47.03.01 Философия; 44.03.02 Психолого-педагогическое образование; 38.03.04 Государственное и муниципальное управление; 38.03.03 Управление персоналом; 38.03.02 Менеджмент</v>
      </c>
    </row>
    <row r="33" spans="1:12" ht="63.75" x14ac:dyDescent="0.2">
      <c r="A33" s="5" t="s">
        <v>85</v>
      </c>
      <c r="B33" s="5" t="s">
        <v>381</v>
      </c>
      <c r="C33" s="5" t="s">
        <v>209</v>
      </c>
      <c r="D33" s="5" t="str">
        <f>VLOOKUP($A33,[1]Преподаватели!$A$3:$K$1350,6,FALSE)</f>
        <v>Высшее образование</v>
      </c>
      <c r="E33" s="5" t="str">
        <f>VLOOKUP($A33,[1]Преподаватели!$A$3:$K$1350,8,FALSE)</f>
        <v>магистр</v>
      </c>
      <c r="F33" s="5" t="str">
        <f>VLOOKUP($A33,[1]Преподаватели!$A$3:$K$1350,7,FALSE)</f>
        <v>психология</v>
      </c>
      <c r="G33" s="5" t="str">
        <f>VLOOKUP($A33,[1]Преподаватели!$A$3:$K$1350,4,FALSE)</f>
        <v>Доктор психологических наук</v>
      </c>
      <c r="H33" s="5" t="str">
        <f>VLOOKUP($A33,[1]Преподаватели!$A$3:$K$1350,3,FALSE)</f>
        <v>Доцент</v>
      </c>
      <c r="I33" s="6" t="s">
        <v>336</v>
      </c>
      <c r="J33" s="5" t="str">
        <f>VLOOKUP($A33,[1]Преподаватели!$A$3:$K$1350,10,FALSE)</f>
        <v>38</v>
      </c>
      <c r="K33" s="5" t="str">
        <f>VLOOKUP($A33,[1]Преподаватели!$A$3:$K$1350,11,FALSE)</f>
        <v>19</v>
      </c>
      <c r="L33" s="6" t="str">
        <f>VLOOKUP($A33,[1]Программы!$A$1:$B$1414,2,FALSE)</f>
        <v>46.04.03 Антропология и этнология; 44.05.01 Педагогика и психология девиантного поведения; 44.03.02 Психолого-педагогическое образование</v>
      </c>
    </row>
    <row r="34" spans="1:12" ht="280.5" x14ac:dyDescent="0.2">
      <c r="A34" s="5" t="s">
        <v>86</v>
      </c>
      <c r="B34" s="5" t="s">
        <v>379</v>
      </c>
      <c r="C34" s="5" t="s">
        <v>87</v>
      </c>
      <c r="D34" s="5" t="str">
        <f>VLOOKUP($A34,[1]Преподаватели!$A$3:$K$1350,6,FALSE)</f>
        <v>Высшее образование</v>
      </c>
      <c r="E34" s="5" t="str">
        <f>VLOOKUP($A34,[1]Преподаватели!$A$3:$K$1350,8,FALSE)</f>
        <v>психолог, преподаватель психологии</v>
      </c>
      <c r="F34" s="5" t="str">
        <f>VLOOKUP($A34,[1]Преподаватели!$A$3:$K$1350,7,FALSE)</f>
        <v>психология</v>
      </c>
      <c r="G34" s="5" t="str">
        <f>VLOOKUP($A34,[1]Преподаватели!$A$3:$K$1350,4,FALSE)</f>
        <v>Кандидат психологических наук</v>
      </c>
      <c r="H34" s="5" t="str">
        <f>VLOOKUP($A34,[1]Преподаватели!$A$3:$K$1350,3,FALSE)</f>
        <v>Старший научный сотрудник</v>
      </c>
      <c r="I34" s="6" t="s">
        <v>355</v>
      </c>
      <c r="J34" s="5" t="str">
        <f>VLOOKUP($A34,[1]Преподаватели!$A$3:$K$1350,10,FALSE)</f>
        <v>53</v>
      </c>
      <c r="K34" s="5" t="str">
        <f>VLOOKUP($A34,[1]Преподаватели!$A$3:$K$1350,11,FALSE)</f>
        <v>42</v>
      </c>
      <c r="L34" s="6" t="str">
        <f>VLOOKUP($A34,[1]Программы!$A$1:$B$1414,2,FALSE)</f>
        <v>44.03.02 Психолого-педагогическое образование; 37.05.02 Психология служебной деятельности; 37.05.01 Клиническая психология; 37.04.01 Психология; 37.03.02 Конфликтология; 37.03.01 Психология</v>
      </c>
    </row>
    <row r="35" spans="1:12" ht="280.5" x14ac:dyDescent="0.2">
      <c r="A35" s="5" t="s">
        <v>88</v>
      </c>
      <c r="B35" s="5" t="s">
        <v>379</v>
      </c>
      <c r="C35" s="5" t="s">
        <v>89</v>
      </c>
      <c r="D35" s="5" t="str">
        <f>VLOOKUP($A35,[1]Преподаватели!$A$3:$K$1350,6,FALSE)</f>
        <v>Высшее образование</v>
      </c>
      <c r="E35" s="5" t="str">
        <f>VLOOKUP($A35,[1]Преподаватели!$A$3:$K$1350,8,FALSE)</f>
        <v>психолог; Преподаватель психологии</v>
      </c>
      <c r="F35" s="5" t="str">
        <f>VLOOKUP($A35,[1]Преподаватели!$A$3:$K$1350,7,FALSE)</f>
        <v>психология</v>
      </c>
      <c r="G35" s="5" t="str">
        <f>VLOOKUP($A35,[1]Преподаватели!$A$3:$K$1350,4,FALSE)</f>
        <v>Кандидат психологических наук</v>
      </c>
      <c r="H35" s="5"/>
      <c r="I35" s="6" t="s">
        <v>348</v>
      </c>
      <c r="J35" s="5" t="str">
        <f>VLOOKUP($A35,[1]Преподаватели!$A$3:$K$1350,10,FALSE)</f>
        <v>39</v>
      </c>
      <c r="K35" s="5" t="str">
        <f>VLOOKUP($A35,[1]Преподаватели!$A$3:$K$1350,11,FALSE)</f>
        <v>11</v>
      </c>
      <c r="L35" s="6" t="str">
        <f>VLOOKUP($A35,[1]Программы!$A$1:$B$1414,2,FALSE)</f>
        <v>44.03.02 Психолого-педагогическое образование; 37.05.01 Клиническая психология; 37.04.01 Психология; 37.03.02 Конфликтология; 37.03.01 Психология</v>
      </c>
    </row>
    <row r="36" spans="1:12" ht="293.25" x14ac:dyDescent="0.2">
      <c r="A36" s="5" t="s">
        <v>90</v>
      </c>
      <c r="B36" s="5" t="s">
        <v>383</v>
      </c>
      <c r="C36" s="5" t="s">
        <v>76</v>
      </c>
      <c r="D36" s="5" t="str">
        <f>VLOOKUP($A36,[1]Преподаватели!$A$3:$K$1350,6,FALSE)</f>
        <v>Высшее образование</v>
      </c>
      <c r="E36" s="5" t="str">
        <f>VLOOKUP($A36,[1]Преподаватели!$A$3:$K$1350,8,FALSE)</f>
        <v>педагог по физической культуры</v>
      </c>
      <c r="F36" s="5" t="str">
        <f>VLOOKUP($A36,[1]Преподаватели!$A$3:$K$1350,7,FALSE)</f>
        <v>физическая культура</v>
      </c>
      <c r="G36" s="5"/>
      <c r="H36" s="5"/>
      <c r="I36" s="6" t="s">
        <v>332</v>
      </c>
      <c r="J36" s="5" t="str">
        <f>VLOOKUP($A36,[1]Преподаватели!$A$3:$K$1350,10,FALSE)</f>
        <v>20</v>
      </c>
      <c r="K36" s="5" t="str">
        <f>VLOOKUP($A36,[1]Преподаватели!$A$3:$K$1350,11,FALSE)</f>
        <v>10</v>
      </c>
      <c r="L36" s="6" t="str">
        <f>VLOOKUP($A36,[1]Программы!$A$1:$B$1414,2,FALSE)</f>
        <v>58.03.01 Востоковедение и африканистика; 50.03.03 История искусств; 50.03.01 Искусства и гуманитарные науки; 47.03.01 Философия; 46.03.01 История; 45.05.01 Перевод и переводоведение;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40.03.01 Юриспруденция; 38.03.04 Государственное и муниципальное управление; 38.03.01 Экономика; 37.05.01 Клиническая психология; 37.03.01 Психология</v>
      </c>
    </row>
    <row r="37" spans="1:12" ht="89.25" x14ac:dyDescent="0.2">
      <c r="A37" s="5" t="s">
        <v>91</v>
      </c>
      <c r="B37" s="5" t="s">
        <v>381</v>
      </c>
      <c r="C37" s="5" t="s">
        <v>210</v>
      </c>
      <c r="D37" s="5" t="str">
        <f>VLOOKUP($A37,[1]Преподаватели!$A$3:$K$1350,6,FALSE)</f>
        <v>Высшее образование</v>
      </c>
      <c r="E37" s="5" t="str">
        <f>VLOOKUP($A37,[1]Преподаватели!$A$3:$K$1350,8,FALSE)</f>
        <v>Офицер с высшим военным образованием. Псиихолог</v>
      </c>
      <c r="F37" s="5" t="str">
        <f>VLOOKUP($A37,[1]Преподаватели!$A$3:$K$1350,7,FALSE)</f>
        <v>военно-политическая</v>
      </c>
      <c r="G37" s="5" t="str">
        <f>VLOOKUP($A37,[1]Преподаватели!$A$3:$K$1350,4,FALSE)</f>
        <v>Доктор психологических наук</v>
      </c>
      <c r="H37" s="5" t="str">
        <f>VLOOKUP($A37,[1]Преподаватели!$A$3:$K$1350,3,FALSE)</f>
        <v>Профессор</v>
      </c>
      <c r="I37" s="6" t="s">
        <v>338</v>
      </c>
      <c r="J37" s="5" t="str">
        <f>VLOOKUP($A37,[1]Преподаватели!$A$3:$K$1350,10,FALSE)</f>
        <v>37</v>
      </c>
      <c r="K37" s="5" t="str">
        <f>VLOOKUP($A37,[1]Преподаватели!$A$3:$K$1350,11,FALSE)</f>
        <v>30</v>
      </c>
      <c r="L37" s="6" t="str">
        <f>VLOOKUP($A37,[1]Программы!$A$1:$B$1414,2,FALSE)</f>
        <v>44.03.02 Психолого-педагогическое образование; 37.05.01 Клиническая психология; 37.04.01 Психология; 37.03.02 Конфликтология; 37.03.01 Психология</v>
      </c>
    </row>
    <row r="38" spans="1:12" ht="242.25" x14ac:dyDescent="0.2">
      <c r="A38" s="5" t="s">
        <v>92</v>
      </c>
      <c r="B38" s="5" t="s">
        <v>379</v>
      </c>
      <c r="C38" s="5" t="s">
        <v>58</v>
      </c>
      <c r="D38" s="5" t="str">
        <f>VLOOKUP($A38,[1]Преподаватели!$A$3:$K$1350,6,FALSE)</f>
        <v>Высшее образование</v>
      </c>
      <c r="E38" s="5" t="str">
        <f>VLOOKUP($A38,[1]Преподаватели!$A$3:$K$1350,8,FALSE)</f>
        <v>юрист</v>
      </c>
      <c r="F38" s="5" t="str">
        <f>VLOOKUP($A38,[1]Преподаватели!$A$3:$K$1350,7,FALSE)</f>
        <v>юриспруденция</v>
      </c>
      <c r="G38" s="5" t="str">
        <f>VLOOKUP($A38,[1]Преподаватели!$A$3:$K$1350,4,FALSE)</f>
        <v>Кандидат экономических наук</v>
      </c>
      <c r="H38" s="5" t="str">
        <f>VLOOKUP($A38,[1]Преподаватели!$A$3:$K$1350,3,FALSE)</f>
        <v>Доцент</v>
      </c>
      <c r="I38" s="6" t="s">
        <v>356</v>
      </c>
      <c r="J38" s="5" t="str">
        <f>VLOOKUP($A38,[1]Преподаватели!$A$3:$K$1350,10,FALSE)</f>
        <v>13</v>
      </c>
      <c r="K38" s="5" t="str">
        <f>VLOOKUP($A38,[1]Преподаватели!$A$3:$K$1350,11,FALSE)</f>
        <v>12</v>
      </c>
      <c r="L38" s="6" t="str">
        <f>VLOOKUP($A38,[1]Программы!$A$1:$B$1414,2,FALSE)</f>
        <v>44.03.02 Психолого-педагогическое образование; 42.03.02 Журналистика; 39.03.01 Социология; 38.03.02 Менеджмент; 37.05.01 Клиническая психология; 37.03.02 Конфликтология</v>
      </c>
    </row>
    <row r="39" spans="1:12" ht="140.25" x14ac:dyDescent="0.2">
      <c r="A39" s="5" t="s">
        <v>93</v>
      </c>
      <c r="B39" s="5" t="s">
        <v>379</v>
      </c>
      <c r="C39" s="5" t="s">
        <v>211</v>
      </c>
      <c r="D39" s="5" t="str">
        <f>VLOOKUP($A39,[1]Преподаватели!$A$3:$K$1350,6,FALSE)</f>
        <v>Высшее образование</v>
      </c>
      <c r="E39" s="5" t="str">
        <f>VLOOKUP($A39,[1]Преподаватели!$A$3:$K$1350,8,FALSE)</f>
        <v>психолог. преподаватель психологии</v>
      </c>
      <c r="F39" s="5" t="str">
        <f>VLOOKUP($A39,[1]Преподаватели!$A$3:$K$1350,7,FALSE)</f>
        <v>психология</v>
      </c>
      <c r="G39" s="5" t="str">
        <f>VLOOKUP($A39,[1]Преподаватели!$A$3:$K$1350,4,FALSE)</f>
        <v>Кандидат психологических наук</v>
      </c>
      <c r="H39" s="5"/>
      <c r="I39" s="6" t="s">
        <v>365</v>
      </c>
      <c r="J39" s="5" t="str">
        <f>VLOOKUP($A39,[1]Преподаватели!$A$3:$K$1350,10,FALSE)</f>
        <v>50</v>
      </c>
      <c r="K39" s="5" t="str">
        <f>VLOOKUP($A39,[1]Преподаватели!$A$3:$K$1350,11,FALSE)</f>
        <v>24</v>
      </c>
      <c r="L39" s="6" t="str">
        <f>VLOOKUP($A39,[1]Программы!$A$1:$B$1414,2,FALSE)</f>
        <v>46.04.03 Антропология и этнология; 44.03.02 Психолого-педагогическое образование; 37.05.02 Психология служебной деятельности; 37.04.01 Психология; 37.03.02 Конфликтология</v>
      </c>
    </row>
    <row r="40" spans="1:12" ht="165.75" x14ac:dyDescent="0.2">
      <c r="A40" s="5" t="s">
        <v>94</v>
      </c>
      <c r="B40" s="5" t="s">
        <v>379</v>
      </c>
      <c r="C40" s="5" t="s">
        <v>50</v>
      </c>
      <c r="D40" s="5" t="str">
        <f>VLOOKUP($A40,[1]Преподаватели!$A$3:$K$1350,6,FALSE)</f>
        <v>Высшее образование</v>
      </c>
      <c r="E40" s="5" t="str">
        <f>VLOOKUP($A40,[1]Преподаватели!$A$3:$K$1350,8,FALSE)</f>
        <v>Психолог. Преподаватель психологии</v>
      </c>
      <c r="F40" s="5" t="str">
        <f>VLOOKUP($A40,[1]Преподаватели!$A$3:$K$1350,7,FALSE)</f>
        <v>Психология</v>
      </c>
      <c r="G40" s="5" t="str">
        <f>VLOOKUP($A40,[1]Преподаватели!$A$3:$K$1350,4,FALSE)</f>
        <v>Кандидат исторических наук</v>
      </c>
      <c r="H40" s="5"/>
      <c r="I40" s="6" t="s">
        <v>362</v>
      </c>
      <c r="J40" s="5" t="str">
        <f>VLOOKUP($A40,[1]Преподаватели!$A$3:$K$1350,10,FALSE)</f>
        <v>15</v>
      </c>
      <c r="K40" s="5" t="str">
        <f>VLOOKUP($A40,[1]Преподаватели!$A$3:$K$1350,11,FALSE)</f>
        <v>4</v>
      </c>
      <c r="L40" s="6" t="str">
        <f>VLOOKUP($A40,[1]Программы!$A$1:$B$1414,2,FALSE)</f>
        <v>44.03.02 Психолого-педагогическое образование; 37.05.01 Клиническая психология</v>
      </c>
    </row>
    <row r="41" spans="1:12" ht="293.25" x14ac:dyDescent="0.2">
      <c r="A41" s="5" t="s">
        <v>95</v>
      </c>
      <c r="B41" s="5" t="s">
        <v>385</v>
      </c>
      <c r="C41" s="5" t="s">
        <v>96</v>
      </c>
      <c r="D41" s="5" t="str">
        <f>VLOOKUP($A41,[1]Преподаватели!$A$3:$K$1350,6,FALSE)</f>
        <v>Высшее образование</v>
      </c>
      <c r="E41" s="5" t="str">
        <f>VLOOKUP($A41,[1]Преподаватели!$A$3:$K$1350,8,FALSE)</f>
        <v>психолог, преподаватель психологии</v>
      </c>
      <c r="F41" s="5" t="str">
        <f>VLOOKUP($A41,[1]Преподаватели!$A$3:$K$1350,7,FALSE)</f>
        <v>психология</v>
      </c>
      <c r="G41" s="5" t="str">
        <f>VLOOKUP($A41,[1]Преподаватели!$A$3:$K$1350,4,FALSE)</f>
        <v>Кандидат психологических наук</v>
      </c>
      <c r="H41" s="5" t="str">
        <f>VLOOKUP($A41,[1]Преподаватели!$A$3:$K$1350,3,FALSE)</f>
        <v>Доцент</v>
      </c>
      <c r="I41" s="6" t="s">
        <v>325</v>
      </c>
      <c r="J41" s="5" t="str">
        <f>VLOOKUP($A41,[1]Преподаватели!$A$3:$K$1350,10,FALSE)</f>
        <v>36</v>
      </c>
      <c r="K41" s="5" t="str">
        <f>VLOOKUP($A41,[1]Преподаватели!$A$3:$K$1350,11,FALSE)</f>
        <v>33</v>
      </c>
      <c r="L41" s="6" t="str">
        <f>VLOOKUP($A41,[1]Программы!$A$1:$B$1414,2,FALSE)</f>
        <v>44.03.02 Психолого-педагогическое образование; 37.05.02 Психология служебной деятельности; 37.03.01 Психология</v>
      </c>
    </row>
    <row r="42" spans="1:12" ht="76.5" x14ac:dyDescent="0.2">
      <c r="A42" s="5" t="s">
        <v>23</v>
      </c>
      <c r="B42" s="5" t="s">
        <v>378</v>
      </c>
      <c r="C42" s="5" t="s">
        <v>212</v>
      </c>
      <c r="D42" s="5" t="str">
        <f>VLOOKUP($A42,[1]Преподаватели!$A$3:$K$1350,6,FALSE)</f>
        <v>Высшее образование</v>
      </c>
      <c r="E42" s="5" t="str">
        <f>VLOOKUP($A42,[1]Преподаватели!$A$3:$K$1350,8,FALSE)</f>
        <v>Учитель русского языка и литературы</v>
      </c>
      <c r="F42" s="5" t="str">
        <f>VLOOKUP($A42,[1]Преподаватели!$A$3:$K$1350,7,FALSE)</f>
        <v>русский язык и литература</v>
      </c>
      <c r="G42" s="5" t="str">
        <f>VLOOKUP($A42,[1]Преподаватели!$A$3:$K$1350,4,FALSE)</f>
        <v>Кандидат психологических наук</v>
      </c>
      <c r="H42" s="5" t="str">
        <f>VLOOKUP($A42,[1]Преподаватели!$A$3:$K$1350,3,FALSE)</f>
        <v>Доцент</v>
      </c>
      <c r="I42" s="6" t="s">
        <v>187</v>
      </c>
      <c r="J42" s="5" t="str">
        <f>VLOOKUP($A42,[1]Преподаватели!$A$3:$K$1350,10,FALSE)</f>
        <v>37</v>
      </c>
      <c r="K42" s="5" t="str">
        <f>VLOOKUP($A42,[1]Преподаватели!$A$3:$K$1350,11,FALSE)</f>
        <v>26</v>
      </c>
      <c r="L42" s="6" t="str">
        <f>VLOOKUP($A42,[1]Программы!$A$1:$B$1414,2,FALSE)</f>
        <v>44.03.02 Психолого-педагогическое образование; 37.04.01 Психология</v>
      </c>
    </row>
    <row r="43" spans="1:12" ht="331.5" x14ac:dyDescent="0.2">
      <c r="A43" s="5" t="s">
        <v>97</v>
      </c>
      <c r="B43" s="5" t="s">
        <v>379</v>
      </c>
      <c r="C43" s="5" t="s">
        <v>213</v>
      </c>
      <c r="D43" s="5" t="str">
        <f>VLOOKUP($A43,[1]Преподаватели!$A$3:$K$1350,6,FALSE)</f>
        <v>Высшее образование</v>
      </c>
      <c r="E43" s="5" t="str">
        <f>VLOOKUP($A43,[1]Преподаватели!$A$3:$K$1350,8,FALSE)</f>
        <v>преподаватель дошкольной педагогики и психологии и методист</v>
      </c>
      <c r="F43" s="5" t="str">
        <f>VLOOKUP($A43,[1]Преподаватели!$A$3:$K$1350,7,FALSE)</f>
        <v>педагогика и психология (дошкольная)</v>
      </c>
      <c r="G43" s="5" t="str">
        <f>VLOOKUP($A43,[1]Преподаватели!$A$3:$K$1350,4,FALSE)</f>
        <v>Кандидат психологических наук</v>
      </c>
      <c r="H43" s="5" t="str">
        <f>VLOOKUP($A43,[1]Преподаватели!$A$3:$K$1350,3,FALSE)</f>
        <v>Доцент</v>
      </c>
      <c r="I43" s="6" t="s">
        <v>368</v>
      </c>
      <c r="J43" s="5" t="str">
        <f>VLOOKUP($A43,[1]Преподаватели!$A$3:$K$1350,10,FALSE)</f>
        <v>28</v>
      </c>
      <c r="K43" s="5" t="str">
        <f>VLOOKUP($A43,[1]Преподаватели!$A$3:$K$1350,11,FALSE)</f>
        <v>20</v>
      </c>
      <c r="L43" s="6" t="str">
        <f>VLOOKUP($A43,[1]Программы!$A$1:$B$1414,2,FALSE)</f>
        <v>44.03.02 Психолого-педагогическое образование; 37.05.02 Психология служебной деятельности</v>
      </c>
    </row>
    <row r="44" spans="1:12" ht="255" x14ac:dyDescent="0.2">
      <c r="A44" s="5" t="s">
        <v>98</v>
      </c>
      <c r="B44" s="5" t="s">
        <v>383</v>
      </c>
      <c r="C44" s="5" t="s">
        <v>76</v>
      </c>
      <c r="D44" s="5" t="str">
        <f>VLOOKUP($A44,[1]Преподаватели!$A$3:$K$1350,6,FALSE)</f>
        <v>Высшее образование</v>
      </c>
      <c r="E44" s="5" t="str">
        <f>VLOOKUP($A44,[1]Преподаватели!$A$3:$K$1350,8,FALSE)</f>
        <v>педагог по физической культуре</v>
      </c>
      <c r="F44" s="5" t="str">
        <f>VLOOKUP($A44,[1]Преподаватели!$A$3:$K$1350,7,FALSE)</f>
        <v>физическая культура</v>
      </c>
      <c r="G44" s="5"/>
      <c r="H44" s="5"/>
      <c r="I44" s="6"/>
      <c r="J44" s="5" t="str">
        <f>VLOOKUP($A44,[1]Преподаватели!$A$3:$K$1350,10,FALSE)</f>
        <v>14</v>
      </c>
      <c r="K44" s="5"/>
      <c r="L44" s="6" t="str">
        <f>VLOOKUP($A44,[1]Программы!$A$1:$B$1414,2,FALSE)</f>
        <v>58.03.01 Востоковедение и африканистика; 51.03.01 Культурология; 50.03.03 История искусств; 50.03.01 Искусства и гуманитарные науки; 46.03.01 История; 45.05.01 Перевод и переводоведение; 45.03.04 Интеллектуальные системы в гуманитарной сфере; 45.03.01 Филология; 44.03.02 Психолого-педагогическое образование; 43.03.03 Гостиничное дело; 41.03.06 Публичная политика и социальные науки; 41.03.04 Политология; 40.03.01 Юриспруденция; 38.03.03 Управление персоналом; 38.03.02 Менеджмент; 37.05.01 Клиническая психология</v>
      </c>
    </row>
    <row r="45" spans="1:12" ht="369.75" x14ac:dyDescent="0.2">
      <c r="A45" s="5" t="s">
        <v>99</v>
      </c>
      <c r="B45" s="5" t="s">
        <v>379</v>
      </c>
      <c r="C45" s="5" t="s">
        <v>76</v>
      </c>
      <c r="D45" s="5" t="str">
        <f>VLOOKUP($A45,[1]Преподаватели!$A$3:$K$1350,6,FALSE)</f>
        <v>Высшее образование</v>
      </c>
      <c r="E45" s="5" t="str">
        <f>VLOOKUP($A45,[1]Преподаватели!$A$3:$K$1350,8,FALSE)</f>
        <v>специалист по физической культуре и спорту</v>
      </c>
      <c r="F45" s="5" t="str">
        <f>VLOOKUP($A45,[1]Преподаватели!$A$3:$K$1350,7,FALSE)</f>
        <v>"физкультура и спорт"</v>
      </c>
      <c r="G45" s="5" t="str">
        <f>VLOOKUP($A45,[1]Преподаватели!$A$3:$K$1350,4,FALSE)</f>
        <v>Кандидат педагогических наук</v>
      </c>
      <c r="H45" s="5" t="str">
        <f>VLOOKUP($A45,[1]Преподаватели!$A$3:$K$1350,3,FALSE)</f>
        <v>Доцент</v>
      </c>
      <c r="I45" s="6" t="s">
        <v>369</v>
      </c>
      <c r="J45" s="5" t="str">
        <f>VLOOKUP($A45,[1]Преподаватели!$A$3:$K$1350,10,FALSE)</f>
        <v>13</v>
      </c>
      <c r="K45" s="5" t="str">
        <f>VLOOKUP($A45,[1]Преподаватели!$A$3:$K$1350,11,FALSE)</f>
        <v>6</v>
      </c>
      <c r="L45" s="6" t="str">
        <f>VLOOKUP($A45,[1]Программы!$A$1:$B$1414,2,FALSE)</f>
        <v>46.03.01 История; 45.05.01 Перевод и переводоведение; 45.03.02 Лингвистика; 45.03.01 Филология; 44.03.02 Психолого-педагогическое образование; 43.03.03 Гостиничное дело; 42.03.02 Журналистика; 41.03.06 Публичная политика и социальные науки; 41.03.05 Международные отношения; 41.03.04 Политология; 41.03.01 Зарубежное регионоведение; 40.05.04 Судебная и прокурорская деятельность; 40.03.01 Юриспруденция; 37.05.01 Клиническая психология; 37.03.01 Психология; 10.03.01 Информационная безопасность; 09.03.03 Прикладная информатика</v>
      </c>
    </row>
    <row r="46" spans="1:12" ht="76.5" x14ac:dyDescent="0.2">
      <c r="A46" s="5" t="s">
        <v>36</v>
      </c>
      <c r="B46" s="5" t="s">
        <v>384</v>
      </c>
      <c r="C46" s="5" t="s">
        <v>45</v>
      </c>
      <c r="D46" s="5" t="str">
        <f>VLOOKUP($A46,[1]Преподаватели!$A$3:$K$1350,6,FALSE)</f>
        <v>Высшее образование - специалитет, магистратура</v>
      </c>
      <c r="E46" s="5" t="str">
        <f>VLOOKUP($A46,[1]Преподаватели!$A$3:$K$1350,8,FALSE)</f>
        <v>Магистр</v>
      </c>
      <c r="F46" s="5" t="str">
        <f>VLOOKUP($A46,[1]Преподаватели!$A$3:$K$1350,7,FALSE)</f>
        <v>Психолого-педагогическое образование</v>
      </c>
      <c r="G46" s="5"/>
      <c r="H46" s="5"/>
      <c r="I46" s="6" t="s">
        <v>338</v>
      </c>
      <c r="J46" s="5" t="str">
        <f>VLOOKUP($A46,[1]Преподаватели!$A$3:$K$1350,10,FALSE)</f>
        <v>2</v>
      </c>
      <c r="K46" s="5" t="e">
        <f>VLOOKUP($A46,[1]Преподаватели!$A$3:$K$1350,11,FALSE)</f>
        <v>#REF!</v>
      </c>
      <c r="L46" s="6" t="str">
        <f>VLOOKUP($A46,[1]Программы!$A$1:$B$1414,2,FALSE)</f>
        <v>44.03.02 Психолого-педагогическое образование</v>
      </c>
    </row>
    <row r="47" spans="1:12" ht="216.75" x14ac:dyDescent="0.2">
      <c r="A47" s="5" t="s">
        <v>49</v>
      </c>
      <c r="B47" s="5" t="s">
        <v>379</v>
      </c>
      <c r="C47" s="5" t="s">
        <v>50</v>
      </c>
      <c r="D47" s="5" t="str">
        <f>VLOOKUP($A47,[1]Преподаватели!$A$3:$K$1350,6,FALSE)</f>
        <v>Высшее образование</v>
      </c>
      <c r="E47" s="5" t="str">
        <f>VLOOKUP($A47,[1]Преподаватели!$A$3:$K$1350,8,FALSE)</f>
        <v>Практический психолог</v>
      </c>
      <c r="F47" s="5" t="str">
        <f>VLOOKUP($A47,[1]Преподаватели!$A$3:$K$1350,7,FALSE)</f>
        <v>Психология</v>
      </c>
      <c r="G47" s="5" t="str">
        <f>VLOOKUP($A47,[1]Преподаватели!$A$3:$K$1350,4,FALSE)</f>
        <v>Кандидат психологических наук</v>
      </c>
      <c r="H47" s="5"/>
      <c r="I47" s="6" t="s">
        <v>370</v>
      </c>
      <c r="J47" s="5" t="str">
        <f>VLOOKUP($A47,[1]Преподаватели!$A$3:$K$1350,10,FALSE)</f>
        <v>22</v>
      </c>
      <c r="K47" s="5" t="str">
        <f>VLOOKUP($A47,[1]Преподаватели!$A$3:$K$1350,11,FALSE)</f>
        <v>6</v>
      </c>
      <c r="L47" s="6" t="str">
        <f>VLOOKUP($A47,[1]Программы!$A$1:$B$1414,2,FALSE)</f>
        <v>44.03.02 Психолого-педагогическое образование; 37.05.02 Психология служебной деятельности; 37.03.02 Конфликтология; 37.03.01 Психология</v>
      </c>
    </row>
    <row r="48" spans="1:12" ht="165.75" x14ac:dyDescent="0.2">
      <c r="A48" s="5" t="s">
        <v>41</v>
      </c>
      <c r="B48" s="5" t="s">
        <v>384</v>
      </c>
      <c r="C48" s="5" t="s">
        <v>47</v>
      </c>
      <c r="D48" s="5" t="s">
        <v>318</v>
      </c>
      <c r="E48" s="5" t="s">
        <v>319</v>
      </c>
      <c r="F48" s="5" t="s">
        <v>320</v>
      </c>
      <c r="G48" s="5"/>
      <c r="H48" s="5"/>
      <c r="I48" s="6" t="s">
        <v>315</v>
      </c>
      <c r="J48" s="5" t="s">
        <v>286</v>
      </c>
      <c r="K48" s="5" t="s">
        <v>286</v>
      </c>
      <c r="L48" s="6" t="str">
        <f>VLOOKUP($A48,[1]Программы!$A$1:$B$1414,2,FALSE)</f>
        <v>44.05.01 Педагогика и психология девиантного поведения; 44.03.02 Психолого-педагогическое образование; 37.03.01 Психология</v>
      </c>
    </row>
    <row r="49" spans="1:12" ht="293.25" x14ac:dyDescent="0.2">
      <c r="A49" s="5" t="s">
        <v>100</v>
      </c>
      <c r="B49" s="5" t="s">
        <v>379</v>
      </c>
      <c r="C49" s="5" t="s">
        <v>214</v>
      </c>
      <c r="D49" s="5" t="str">
        <f>VLOOKUP($A49,[1]Преподаватели!$A$3:$K$1350,6,FALSE)</f>
        <v>Высшее образование</v>
      </c>
      <c r="E49" s="5" t="str">
        <f>VLOOKUP($A49,[1]Преподаватели!$A$3:$K$1350,8,FALSE)</f>
        <v>Психолог. Преподаватель психологии</v>
      </c>
      <c r="F49" s="5" t="str">
        <f>VLOOKUP($A49,[1]Преподаватели!$A$3:$K$1350,7,FALSE)</f>
        <v>психология</v>
      </c>
      <c r="G49" s="5" t="str">
        <f>VLOOKUP($A49,[1]Преподаватели!$A$3:$K$1350,4,FALSE)</f>
        <v>Кандидат психологических наук</v>
      </c>
      <c r="H49" s="5" t="str">
        <f>VLOOKUP($A49,[1]Преподаватели!$A$3:$K$1350,3,FALSE)</f>
        <v>Доцент</v>
      </c>
      <c r="I49" s="6" t="s">
        <v>340</v>
      </c>
      <c r="J49" s="5" t="str">
        <f>VLOOKUP($A49,[1]Преподаватели!$A$3:$K$1350,10,FALSE)</f>
        <v>33</v>
      </c>
      <c r="K49" s="5" t="str">
        <f>VLOOKUP($A49,[1]Преподаватели!$A$3:$K$1350,11,FALSE)</f>
        <v>12</v>
      </c>
      <c r="L49" s="6" t="str">
        <f>VLOOKUP($A49,[1]Программы!$A$1:$B$1414,2,FALSE)</f>
        <v>47.03.03 Религиоведение; 46.03.01 История; 44.03.02 Психолого-педагогическое образование; 38.03.04 Государственное и муниципальное управление; 37.05.01 Клиническая психология; 37.03.01 Психология</v>
      </c>
    </row>
    <row r="50" spans="1:12" ht="267.75" x14ac:dyDescent="0.2">
      <c r="A50" s="5" t="s">
        <v>101</v>
      </c>
      <c r="B50" s="5" t="s">
        <v>379</v>
      </c>
      <c r="C50" s="5" t="s">
        <v>66</v>
      </c>
      <c r="D50" s="5" t="s">
        <v>310</v>
      </c>
      <c r="E50" s="5" t="s">
        <v>312</v>
      </c>
      <c r="F50" s="5" t="s">
        <v>313</v>
      </c>
      <c r="G50" s="5" t="s">
        <v>311</v>
      </c>
      <c r="H50" s="5" t="s">
        <v>20</v>
      </c>
      <c r="I50" s="6" t="s">
        <v>341</v>
      </c>
      <c r="J50" s="5">
        <v>22</v>
      </c>
      <c r="K50" s="5">
        <v>20</v>
      </c>
      <c r="L50" s="6" t="str">
        <f>VLOOKUP($A50,[1]Программы!$A$1:$B$1414,2,FALSE)</f>
        <v>51.03.01 Культурология; 50.03.03 История искусств; 47.03.01 Философия; 45.03.01 Филология; 44.03.02 Психолого-педагогическое образование; 39.03.01 Социология</v>
      </c>
    </row>
    <row r="51" spans="1:12" ht="318.75" x14ac:dyDescent="0.2">
      <c r="A51" s="5" t="s">
        <v>102</v>
      </c>
      <c r="B51" s="5" t="s">
        <v>380</v>
      </c>
      <c r="C51" s="5" t="s">
        <v>103</v>
      </c>
      <c r="D51" s="5" t="str">
        <f>VLOOKUP($A51,[1]Преподаватели!$A$3:$K$1350,6,FALSE)</f>
        <v>Высшее образование</v>
      </c>
      <c r="E51" s="5" t="str">
        <f>VLOOKUP($A51,[1]Преподаватели!$A$3:$K$1350,8,FALSE)</f>
        <v>психолог, преподаватель психологии</v>
      </c>
      <c r="F51" s="5" t="str">
        <f>VLOOKUP($A51,[1]Преподаватели!$A$3:$K$1350,7,FALSE)</f>
        <v>психология</v>
      </c>
      <c r="G51" s="5"/>
      <c r="H51" s="5"/>
      <c r="I51" s="6" t="s">
        <v>321</v>
      </c>
      <c r="J51" s="5" t="str">
        <f>VLOOKUP($A51,[1]Преподаватели!$A$3:$K$1350,10,FALSE)</f>
        <v>18</v>
      </c>
      <c r="K51" s="5" t="str">
        <f>VLOOKUP($A51,[1]Преподаватели!$A$3:$K$1350,11,FALSE)</f>
        <v>7</v>
      </c>
      <c r="L51" s="6" t="str">
        <f>VLOOKUP($A51,[1]Программы!$A$1:$B$1414,2,FALSE)</f>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
    </row>
    <row r="52" spans="1:12" ht="191.25" x14ac:dyDescent="0.2">
      <c r="A52" s="5" t="s">
        <v>104</v>
      </c>
      <c r="B52" s="5" t="s">
        <v>379</v>
      </c>
      <c r="C52" s="5" t="s">
        <v>105</v>
      </c>
      <c r="D52" s="5" t="str">
        <f>VLOOKUP($A52,[1]Преподаватели!$A$3:$K$1350,6,FALSE)</f>
        <v>Высшее образование</v>
      </c>
      <c r="E52" s="5" t="str">
        <f>VLOOKUP($A52,[1]Преподаватели!$A$3:$K$1350,8,FALSE)</f>
        <v>Учитель биологии и химии</v>
      </c>
      <c r="F52" s="5" t="str">
        <f>VLOOKUP($A52,[1]Преподаватели!$A$3:$K$1350,7,FALSE)</f>
        <v>биология и химия</v>
      </c>
      <c r="G52" s="5" t="str">
        <f>VLOOKUP($A52,[1]Преподаватели!$A$3:$K$1350,4,FALSE)</f>
        <v>Кандидат биологических наук</v>
      </c>
      <c r="H52" s="5"/>
      <c r="I52" s="6" t="s">
        <v>326</v>
      </c>
      <c r="J52" s="5" t="str">
        <f>VLOOKUP($A52,[1]Преподаватели!$A$3:$K$1350,10,FALSE)</f>
        <v>19</v>
      </c>
      <c r="K52" s="5" t="str">
        <f>VLOOKUP($A52,[1]Преподаватели!$A$3:$K$1350,11,FALSE)</f>
        <v>4</v>
      </c>
      <c r="L52" s="6" t="str">
        <f>VLOOKUP($A52,[1]Программы!$A$1:$B$1414,2,FALSE)</f>
        <v>44.03.02 Психолого-педагогическое образование; 37.05.02 Психология служебной деятельности; 37.03.02 Конфликтология; 37.03.01 Психология</v>
      </c>
    </row>
    <row r="53" spans="1:12" ht="89.25" x14ac:dyDescent="0.2">
      <c r="A53" s="5" t="s">
        <v>14</v>
      </c>
      <c r="B53" s="5" t="s">
        <v>387</v>
      </c>
      <c r="C53" s="5" t="s">
        <v>305</v>
      </c>
      <c r="D53" s="5" t="str">
        <f>VLOOKUP($A53,[1]Преподаватели!$A$3:$K$1350,6,FALSE)</f>
        <v>Высшее образование - специалитет, магистратура</v>
      </c>
      <c r="E53" s="5" t="str">
        <f>VLOOKUP($A53,[1]Преподаватели!$A$3:$K$1350,8,FALSE)</f>
        <v>Магистр</v>
      </c>
      <c r="F53" s="5" t="str">
        <f>VLOOKUP($A53,[1]Преподаватели!$A$3:$K$1350,7,FALSE)</f>
        <v>Психология</v>
      </c>
      <c r="G53" s="5" t="str">
        <f>VLOOKUP($A53,[1]Преподаватели!$A$3:$K$1350,4,FALSE)</f>
        <v>Доктор педагогических наук</v>
      </c>
      <c r="H53" s="5" t="str">
        <f>VLOOKUP($A53,[1]Преподаватели!$A$3:$K$1350,3,FALSE)</f>
        <v>Доцент</v>
      </c>
      <c r="I53" s="6" t="s">
        <v>374</v>
      </c>
      <c r="J53" s="5" t="str">
        <f>VLOOKUP($A53,[1]Преподаватели!$A$3:$K$1350,10,FALSE)</f>
        <v>34</v>
      </c>
      <c r="K53" s="5" t="str">
        <f>VLOOKUP($A53,[1]Преподаватели!$A$3:$K$1350,11,FALSE)</f>
        <v>18</v>
      </c>
      <c r="L53" s="6" t="str">
        <f>VLOOKUP($A53,[1]Программы!$A$1:$B$1414,2,FALSE)</f>
        <v>44.03.02 Психолого-педагогическое образование; 37.05.02 Психология служебной деятельности; 37.05.01 Клиническая психология; 37.04.01 Психология</v>
      </c>
    </row>
    <row r="54" spans="1:12" ht="102" x14ac:dyDescent="0.2">
      <c r="A54" s="5" t="s">
        <v>106</v>
      </c>
      <c r="B54" s="5" t="s">
        <v>378</v>
      </c>
      <c r="C54" s="5" t="s">
        <v>103</v>
      </c>
      <c r="D54" s="5" t="str">
        <f>VLOOKUP($A54,[1]Преподаватели!$A$3:$K$1350,6,FALSE)</f>
        <v>Высшее образование</v>
      </c>
      <c r="E54" s="5" t="str">
        <f>VLOOKUP($A54,[1]Преподаватели!$A$3:$K$1350,8,FALSE)</f>
        <v>психолог, преподаватель психологии</v>
      </c>
      <c r="F54" s="5" t="str">
        <f>VLOOKUP($A54,[1]Преподаватели!$A$3:$K$1350,7,FALSE)</f>
        <v>психология</v>
      </c>
      <c r="G54" s="5" t="str">
        <f>VLOOKUP($A54,[1]Преподаватели!$A$3:$K$1350,4,FALSE)</f>
        <v>Доктор психологических наук</v>
      </c>
      <c r="H54" s="5" t="str">
        <f>VLOOKUP($A54,[1]Преподаватели!$A$3:$K$1350,3,FALSE)</f>
        <v>Профессор</v>
      </c>
      <c r="I54" s="6" t="s">
        <v>327</v>
      </c>
      <c r="J54" s="5" t="str">
        <f>VLOOKUP($A54,[1]Преподаватели!$A$3:$K$1350,10,FALSE)</f>
        <v>51</v>
      </c>
      <c r="K54" s="5" t="str">
        <f>VLOOKUP($A54,[1]Преподаватели!$A$3:$K$1350,11,FALSE)</f>
        <v>45</v>
      </c>
      <c r="L54" s="6" t="str">
        <f>VLOOKUP($A54,[1]Программы!$A$1:$B$1414,2,FALSE)</f>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
    </row>
    <row r="55" spans="1:12" ht="331.5" x14ac:dyDescent="0.2">
      <c r="A55" s="5" t="s">
        <v>107</v>
      </c>
      <c r="B55" s="5" t="s">
        <v>379</v>
      </c>
      <c r="C55" s="5" t="s">
        <v>62</v>
      </c>
      <c r="D55" s="5" t="str">
        <f>VLOOKUP($A55,[1]Преподаватели!$A$3:$K$1350,6,FALSE)</f>
        <v>Высшее образование</v>
      </c>
      <c r="E55" s="5" t="str">
        <f>VLOOKUP($A55,[1]Преподаватели!$A$3:$K$1350,8,FALSE)</f>
        <v>экономист</v>
      </c>
      <c r="F55" s="5" t="str">
        <f>VLOOKUP($A55,[1]Преподаватели!$A$3:$K$1350,7,FALSE)</f>
        <v>Финанасы и кредит</v>
      </c>
      <c r="G55" s="5" t="str">
        <f>VLOOKUP($A55,[1]Преподаватели!$A$3:$K$1350,4,FALSE)</f>
        <v>Кандидат наук</v>
      </c>
      <c r="H55" s="5" t="str">
        <f>VLOOKUP($A55,[1]Преподаватели!$A$3:$K$1350,3,FALSE)</f>
        <v>Доцент</v>
      </c>
      <c r="I55" s="6" t="s">
        <v>374</v>
      </c>
      <c r="J55" s="5" t="str">
        <f>VLOOKUP($A55,[1]Преподаватели!$A$3:$K$1350,10,FALSE)</f>
        <v>19</v>
      </c>
      <c r="K55" s="5" t="str">
        <f>VLOOKUP($A55,[1]Преподаватели!$A$3:$K$1350,11,FALSE)</f>
        <v>14</v>
      </c>
      <c r="L55" s="6" t="str">
        <f>VLOOKUP($A55,[1]Программы!$A$1:$B$1414,2,FALSE)</f>
        <v>54.03.01 Дизайн; 51.03.01 Культурология; 50.03.01 Искусства и гуманитарные науки; 46.03.03 Антропология и этнология;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44.03.02 Психолого-педагогическое образование; 42.03.05 Медиакоммуникации; 42.03.01 Реклама и связи с общественностью; 41.03.02 Регионоведение России; 40.03.01 Юриспруденция; 39.03.01 Социология; 38.03.01 Экономика; 10.03.01 Информационная безопасность; 09.03.03 Прикладная информатика; 01.03.04 Прикладная математика</v>
      </c>
    </row>
    <row r="56" spans="1:12" ht="408" x14ac:dyDescent="0.2">
      <c r="A56" s="5" t="s">
        <v>108</v>
      </c>
      <c r="B56" s="5" t="s">
        <v>386</v>
      </c>
      <c r="C56" s="5" t="s">
        <v>76</v>
      </c>
      <c r="D56" s="5" t="str">
        <f>VLOOKUP($A56,[1]Преподаватели!$A$3:$K$1350,6,FALSE)</f>
        <v>Высшее образование - специалитет, магистратура</v>
      </c>
      <c r="E56" s="5" t="str">
        <f>VLOOKUP($A56,[1]Преподаватели!$A$3:$K$1350,8,FALSE)</f>
        <v>Магистр</v>
      </c>
      <c r="F56" s="5" t="str">
        <f>VLOOKUP($A56,[1]Преподаватели!$A$3:$K$1350,7,FALSE)</f>
        <v>Менеджмент</v>
      </c>
      <c r="G56" s="5"/>
      <c r="H56" s="5"/>
      <c r="I56" s="8" t="s">
        <v>327</v>
      </c>
      <c r="J56" s="5" t="str">
        <f>VLOOKUP($A56,[1]Преподаватели!$A$3:$K$1350,10,FALSE)</f>
        <v>5</v>
      </c>
      <c r="K56" s="5" t="e">
        <f>VLOOKUP($A56,[1]Преподаватели!$A$3:$K$1350,11,FALSE)</f>
        <v>#REF!</v>
      </c>
      <c r="L56" s="6" t="str">
        <f>VLOOKUP($A56,[1]Программы!$A$1:$B$1414,2,FALSE)</f>
        <v>58.03.01 Востоковедение и африканистика; 54.03.01 Дизайн; 51.03.04 Музеология и охрана объектов культурного и природного наследия; 51.03.01 Культурология;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45.03.01 Филология; 44.03.02 Психолого-педагогическое образование; 43.03.03 Гостиничное дело; 43.03.02 Туризм; 42.03.05 Медиакоммуникации; 42.03.02 Журналистика; 42.03.01 Реклама и связи с общественностью; 41.03.06 Публичная политика и социальные науки; 41.03.04 Политология; 41.03.01 Зарубежное регионоведение; 38.03.04 Государственное и муниципальное управление; 38.03.02 Менеджмент; 38.03.01 Экономика; 37.05.01 Клиническая психология; 37.03.01 Психология</v>
      </c>
    </row>
    <row r="57" spans="1:12" x14ac:dyDescent="0.2">
      <c r="A57" s="7" t="s">
        <v>306</v>
      </c>
      <c r="B57" s="7"/>
      <c r="C57" s="7"/>
      <c r="D57" s="7"/>
      <c r="E57" s="7"/>
      <c r="F57" s="7"/>
      <c r="G57" s="7"/>
      <c r="H57" s="7"/>
      <c r="I57" s="7"/>
      <c r="J57" s="7"/>
      <c r="K57" s="7"/>
      <c r="L57" s="7"/>
    </row>
    <row r="58" spans="1:12" ht="293.25" x14ac:dyDescent="0.2">
      <c r="A58" s="5" t="s">
        <v>51</v>
      </c>
      <c r="B58" s="5" t="s">
        <v>378</v>
      </c>
      <c r="C58" s="5" t="s">
        <v>52</v>
      </c>
      <c r="D58" s="5" t="s">
        <v>24</v>
      </c>
      <c r="E58" s="5" t="s">
        <v>308</v>
      </c>
      <c r="F58" s="5" t="s">
        <v>309</v>
      </c>
      <c r="G58" s="5" t="s">
        <v>307</v>
      </c>
      <c r="H58" s="5" t="s">
        <v>109</v>
      </c>
      <c r="I58" s="6" t="s">
        <v>328</v>
      </c>
      <c r="J58" s="5">
        <v>46</v>
      </c>
      <c r="K58" s="5">
        <v>28</v>
      </c>
      <c r="L58" s="6" t="str">
        <f>VLOOKUP($A58,[1]Программы!$A$1:$B$1414,2,FALSE)</f>
        <v>58.03.01 Востоковедение и африканистика; 51.03.01 Культурология; 50.03.03 История искусств; 46.03.03 Антропология и этнология; 46.03.01 История; 45.03.03 Фундаментальная и прикладная лингвистика; 45.03.01 Филология; 44.03.02 Психолого-педагогическое образование; 41.03.05 Международные отношения; 41.03.04 Политология; 39.03.01 Социология; 38.03.01 Экономика</v>
      </c>
    </row>
    <row r="59" spans="1:12" ht="306" x14ac:dyDescent="0.2">
      <c r="A59" s="5" t="s">
        <v>40</v>
      </c>
      <c r="B59" s="5" t="s">
        <v>381</v>
      </c>
      <c r="C59" s="5" t="s">
        <v>46</v>
      </c>
      <c r="D59" s="5" t="s">
        <v>254</v>
      </c>
      <c r="E59" s="5" t="s">
        <v>180</v>
      </c>
      <c r="F59" s="5" t="s">
        <v>29</v>
      </c>
      <c r="G59" s="5" t="s">
        <v>164</v>
      </c>
      <c r="H59" s="5"/>
      <c r="I59" s="6" t="s">
        <v>350</v>
      </c>
      <c r="J59" s="5" t="s">
        <v>263</v>
      </c>
      <c r="K59" s="5" t="s">
        <v>252</v>
      </c>
      <c r="L59" s="6" t="s">
        <v>215</v>
      </c>
    </row>
    <row r="60" spans="1:12" ht="229.5" x14ac:dyDescent="0.2">
      <c r="A60" s="5" t="s">
        <v>53</v>
      </c>
      <c r="B60" s="5" t="s">
        <v>379</v>
      </c>
      <c r="C60" s="5" t="s">
        <v>54</v>
      </c>
      <c r="D60" s="5" t="s">
        <v>24</v>
      </c>
      <c r="E60" s="5" t="s">
        <v>112</v>
      </c>
      <c r="F60" s="5" t="s">
        <v>111</v>
      </c>
      <c r="G60" s="5" t="s">
        <v>110</v>
      </c>
      <c r="H60" s="5" t="s">
        <v>20</v>
      </c>
      <c r="I60" s="6" t="s">
        <v>330</v>
      </c>
      <c r="J60" s="5" t="s">
        <v>216</v>
      </c>
      <c r="K60" s="5" t="s">
        <v>217</v>
      </c>
      <c r="L60" s="6" t="s">
        <v>218</v>
      </c>
    </row>
    <row r="61" spans="1:12" ht="306" x14ac:dyDescent="0.2">
      <c r="A61" s="5" t="s">
        <v>203</v>
      </c>
      <c r="B61" s="5" t="s">
        <v>381</v>
      </c>
      <c r="C61" s="5" t="s">
        <v>74</v>
      </c>
      <c r="D61" s="5" t="s">
        <v>24</v>
      </c>
      <c r="E61" s="5" t="s">
        <v>219</v>
      </c>
      <c r="F61" s="5" t="s">
        <v>220</v>
      </c>
      <c r="G61" s="5" t="s">
        <v>221</v>
      </c>
      <c r="H61" s="5" t="s">
        <v>109</v>
      </c>
      <c r="I61" s="6" t="s">
        <v>334</v>
      </c>
      <c r="J61" s="5" t="s">
        <v>223</v>
      </c>
      <c r="K61" s="5" t="s">
        <v>224</v>
      </c>
      <c r="L61" s="6" t="s">
        <v>225</v>
      </c>
    </row>
    <row r="62" spans="1:12" ht="255" x14ac:dyDescent="0.2">
      <c r="A62" s="5" t="s">
        <v>204</v>
      </c>
      <c r="B62" s="5" t="s">
        <v>17</v>
      </c>
      <c r="C62" s="5" t="s">
        <v>48</v>
      </c>
      <c r="D62" s="5" t="s">
        <v>24</v>
      </c>
      <c r="E62" s="5" t="s">
        <v>180</v>
      </c>
      <c r="F62" s="5" t="s">
        <v>30</v>
      </c>
      <c r="G62" s="5" t="s">
        <v>25</v>
      </c>
      <c r="H62" s="5"/>
      <c r="I62" s="6" t="s">
        <v>377</v>
      </c>
      <c r="J62" s="5" t="s">
        <v>376</v>
      </c>
      <c r="K62" s="5" t="s">
        <v>245</v>
      </c>
      <c r="L62" s="6" t="s">
        <v>226</v>
      </c>
    </row>
    <row r="63" spans="1:12" ht="89.25" x14ac:dyDescent="0.2">
      <c r="A63" s="5" t="s">
        <v>55</v>
      </c>
      <c r="B63" s="5" t="s">
        <v>379</v>
      </c>
      <c r="C63" s="5" t="s">
        <v>205</v>
      </c>
      <c r="D63" s="5" t="s">
        <v>24</v>
      </c>
      <c r="E63" s="5" t="s">
        <v>114</v>
      </c>
      <c r="F63" s="5" t="s">
        <v>29</v>
      </c>
      <c r="G63" s="5" t="s">
        <v>25</v>
      </c>
      <c r="H63" s="5"/>
      <c r="I63" s="6" t="s">
        <v>322</v>
      </c>
      <c r="J63" s="5" t="s">
        <v>223</v>
      </c>
      <c r="K63" s="5" t="s">
        <v>227</v>
      </c>
      <c r="L63" s="6" t="s">
        <v>228</v>
      </c>
    </row>
    <row r="64" spans="1:12" ht="409.5" x14ac:dyDescent="0.2">
      <c r="A64" s="5" t="s">
        <v>56</v>
      </c>
      <c r="B64" s="5" t="s">
        <v>379</v>
      </c>
      <c r="C64" s="5" t="s">
        <v>52</v>
      </c>
      <c r="D64" s="5" t="s">
        <v>24</v>
      </c>
      <c r="E64" s="5" t="s">
        <v>116</v>
      </c>
      <c r="F64" s="5" t="s">
        <v>117</v>
      </c>
      <c r="G64" s="5" t="s">
        <v>118</v>
      </c>
      <c r="H64" s="5"/>
      <c r="I64" s="6" t="s">
        <v>329</v>
      </c>
      <c r="J64" s="5" t="s">
        <v>229</v>
      </c>
      <c r="K64" s="5" t="s">
        <v>230</v>
      </c>
      <c r="L64" s="6" t="s">
        <v>231</v>
      </c>
    </row>
    <row r="65" spans="1:12" ht="306" x14ac:dyDescent="0.2">
      <c r="A65" s="5" t="s">
        <v>57</v>
      </c>
      <c r="B65" s="5" t="s">
        <v>381</v>
      </c>
      <c r="C65" s="5" t="s">
        <v>58</v>
      </c>
      <c r="D65" s="5" t="s">
        <v>24</v>
      </c>
      <c r="E65" s="5">
        <v>0</v>
      </c>
      <c r="F65" s="5" t="s">
        <v>120</v>
      </c>
      <c r="G65" s="5" t="s">
        <v>121</v>
      </c>
      <c r="H65" s="5" t="s">
        <v>20</v>
      </c>
      <c r="I65" s="6" t="s">
        <v>358</v>
      </c>
      <c r="J65" s="5" t="s">
        <v>224</v>
      </c>
      <c r="K65" s="5" t="s">
        <v>232</v>
      </c>
      <c r="L65" s="6" t="s">
        <v>233</v>
      </c>
    </row>
    <row r="66" spans="1:12" ht="229.5" x14ac:dyDescent="0.2">
      <c r="A66" s="5" t="s">
        <v>59</v>
      </c>
      <c r="B66" s="5" t="s">
        <v>379</v>
      </c>
      <c r="C66" s="5" t="s">
        <v>60</v>
      </c>
      <c r="D66" s="5" t="s">
        <v>24</v>
      </c>
      <c r="E66" s="5" t="s">
        <v>123</v>
      </c>
      <c r="F66" s="5" t="s">
        <v>124</v>
      </c>
      <c r="G66" s="5" t="s">
        <v>110</v>
      </c>
      <c r="H66" s="5" t="s">
        <v>20</v>
      </c>
      <c r="I66" s="6" t="s">
        <v>361</v>
      </c>
      <c r="J66" s="5" t="s">
        <v>234</v>
      </c>
      <c r="K66" s="5" t="s">
        <v>235</v>
      </c>
      <c r="L66" s="6" t="s">
        <v>236</v>
      </c>
    </row>
    <row r="67" spans="1:12" ht="306" x14ac:dyDescent="0.2">
      <c r="A67" s="5" t="s">
        <v>61</v>
      </c>
      <c r="B67" s="5" t="s">
        <v>379</v>
      </c>
      <c r="C67" s="5" t="s">
        <v>62</v>
      </c>
      <c r="D67" s="5" t="s">
        <v>24</v>
      </c>
      <c r="E67" s="5" t="s">
        <v>126</v>
      </c>
      <c r="F67" s="5" t="s">
        <v>127</v>
      </c>
      <c r="G67" s="5" t="s">
        <v>128</v>
      </c>
      <c r="H67" s="5" t="s">
        <v>20</v>
      </c>
      <c r="I67" s="6" t="s">
        <v>331</v>
      </c>
      <c r="J67" s="5" t="s">
        <v>237</v>
      </c>
      <c r="K67" s="5" t="s">
        <v>238</v>
      </c>
      <c r="L67" s="6" t="s">
        <v>239</v>
      </c>
    </row>
    <row r="68" spans="1:12" ht="153.75" customHeight="1" x14ac:dyDescent="0.2">
      <c r="A68" s="5" t="s">
        <v>63</v>
      </c>
      <c r="B68" s="5" t="s">
        <v>379</v>
      </c>
      <c r="C68" s="5" t="s">
        <v>64</v>
      </c>
      <c r="D68" s="5" t="s">
        <v>24</v>
      </c>
      <c r="E68" s="5" t="s">
        <v>130</v>
      </c>
      <c r="F68" s="5" t="s">
        <v>131</v>
      </c>
      <c r="G68" s="5" t="s">
        <v>25</v>
      </c>
      <c r="H68" s="5" t="s">
        <v>20</v>
      </c>
      <c r="I68" s="6" t="s">
        <v>337</v>
      </c>
      <c r="J68" s="5" t="s">
        <v>240</v>
      </c>
      <c r="K68" s="5" t="s">
        <v>217</v>
      </c>
      <c r="L68" s="6" t="s">
        <v>241</v>
      </c>
    </row>
    <row r="69" spans="1:12" ht="204" x14ac:dyDescent="0.2">
      <c r="A69" s="5" t="s">
        <v>65</v>
      </c>
      <c r="B69" s="5" t="s">
        <v>379</v>
      </c>
      <c r="C69" s="5" t="s">
        <v>66</v>
      </c>
      <c r="D69" s="5" t="s">
        <v>24</v>
      </c>
      <c r="E69" s="5" t="s">
        <v>133</v>
      </c>
      <c r="F69" s="5" t="s">
        <v>26</v>
      </c>
      <c r="G69" s="5" t="s">
        <v>134</v>
      </c>
      <c r="H69" s="5">
        <v>0</v>
      </c>
      <c r="I69" s="6" t="s">
        <v>371</v>
      </c>
      <c r="J69" s="5" t="s">
        <v>242</v>
      </c>
      <c r="K69" s="5" t="s">
        <v>243</v>
      </c>
      <c r="L69" s="6" t="s">
        <v>244</v>
      </c>
    </row>
    <row r="70" spans="1:12" ht="255" x14ac:dyDescent="0.2">
      <c r="A70" s="5" t="s">
        <v>67</v>
      </c>
      <c r="B70" s="5" t="s">
        <v>379</v>
      </c>
      <c r="C70" s="5" t="s">
        <v>68</v>
      </c>
      <c r="D70" s="5" t="s">
        <v>24</v>
      </c>
      <c r="E70" s="5" t="s">
        <v>123</v>
      </c>
      <c r="F70" s="5" t="s">
        <v>124</v>
      </c>
      <c r="G70" s="5" t="s">
        <v>110</v>
      </c>
      <c r="H70" s="5" t="s">
        <v>20</v>
      </c>
      <c r="I70" s="6" t="s">
        <v>342</v>
      </c>
      <c r="J70" s="5" t="s">
        <v>245</v>
      </c>
      <c r="K70" s="5" t="s">
        <v>246</v>
      </c>
      <c r="L70" s="6" t="s">
        <v>247</v>
      </c>
    </row>
    <row r="71" spans="1:12" ht="331.5" x14ac:dyDescent="0.2">
      <c r="A71" s="5" t="s">
        <v>69</v>
      </c>
      <c r="B71" s="5" t="s">
        <v>383</v>
      </c>
      <c r="C71" s="5" t="s">
        <v>206</v>
      </c>
      <c r="D71" s="5" t="s">
        <v>24</v>
      </c>
      <c r="E71" s="5" t="s">
        <v>137</v>
      </c>
      <c r="F71" s="5" t="s">
        <v>186</v>
      </c>
      <c r="G71" s="5">
        <v>0</v>
      </c>
      <c r="H71" s="5">
        <v>0</v>
      </c>
      <c r="I71" s="6" t="s">
        <v>352</v>
      </c>
      <c r="J71" s="5" t="s">
        <v>248</v>
      </c>
      <c r="K71" s="5" t="s">
        <v>249</v>
      </c>
      <c r="L71" s="6" t="s">
        <v>250</v>
      </c>
    </row>
    <row r="72" spans="1:12" ht="344.25" x14ac:dyDescent="0.2">
      <c r="A72" s="5" t="s">
        <v>70</v>
      </c>
      <c r="B72" s="5" t="s">
        <v>379</v>
      </c>
      <c r="C72" s="5" t="s">
        <v>60</v>
      </c>
      <c r="D72" s="5" t="s">
        <v>24</v>
      </c>
      <c r="E72" s="5" t="s">
        <v>123</v>
      </c>
      <c r="F72" s="5" t="s">
        <v>124</v>
      </c>
      <c r="G72" s="5" t="s">
        <v>110</v>
      </c>
      <c r="H72" s="5">
        <v>0</v>
      </c>
      <c r="I72" s="6" t="s">
        <v>343</v>
      </c>
      <c r="J72" s="5" t="s">
        <v>217</v>
      </c>
      <c r="K72" s="5" t="s">
        <v>238</v>
      </c>
      <c r="L72" s="6" t="s">
        <v>251</v>
      </c>
    </row>
    <row r="73" spans="1:12" ht="395.25" x14ac:dyDescent="0.2">
      <c r="A73" s="5" t="s">
        <v>19</v>
      </c>
      <c r="B73" s="5" t="s">
        <v>379</v>
      </c>
      <c r="C73" s="5" t="s">
        <v>207</v>
      </c>
      <c r="D73" s="5" t="s">
        <v>24</v>
      </c>
      <c r="E73" s="5" t="s">
        <v>22</v>
      </c>
      <c r="F73" s="5" t="s">
        <v>29</v>
      </c>
      <c r="G73" s="5" t="s">
        <v>25</v>
      </c>
      <c r="H73" s="5" t="s">
        <v>20</v>
      </c>
      <c r="I73" s="6" t="s">
        <v>363</v>
      </c>
      <c r="J73" s="5" t="s">
        <v>252</v>
      </c>
      <c r="K73" s="5" t="s">
        <v>252</v>
      </c>
      <c r="L73" s="6" t="s">
        <v>253</v>
      </c>
    </row>
    <row r="74" spans="1:12" ht="127.5" x14ac:dyDescent="0.2">
      <c r="A74" s="5" t="s">
        <v>31</v>
      </c>
      <c r="B74" s="5" t="s">
        <v>379</v>
      </c>
      <c r="C74" s="5" t="s">
        <v>208</v>
      </c>
      <c r="D74" s="5" t="s">
        <v>254</v>
      </c>
      <c r="E74" s="5" t="s">
        <v>32</v>
      </c>
      <c r="F74" s="5" t="s">
        <v>33</v>
      </c>
      <c r="G74" s="5" t="s">
        <v>34</v>
      </c>
      <c r="H74" s="5">
        <v>0</v>
      </c>
      <c r="I74" s="6" t="s">
        <v>344</v>
      </c>
      <c r="J74" s="5" t="s">
        <v>235</v>
      </c>
      <c r="K74" s="5" t="s">
        <v>255</v>
      </c>
      <c r="L74" s="6" t="s">
        <v>256</v>
      </c>
    </row>
    <row r="75" spans="1:12" ht="242.25" x14ac:dyDescent="0.2">
      <c r="A75" s="5" t="s">
        <v>71</v>
      </c>
      <c r="B75" s="5" t="s">
        <v>381</v>
      </c>
      <c r="C75" s="5" t="s">
        <v>72</v>
      </c>
      <c r="D75" s="5" t="s">
        <v>24</v>
      </c>
      <c r="E75" s="5" t="s">
        <v>140</v>
      </c>
      <c r="F75" s="5" t="s">
        <v>141</v>
      </c>
      <c r="G75" s="5" t="s">
        <v>142</v>
      </c>
      <c r="H75" s="5" t="s">
        <v>20</v>
      </c>
      <c r="I75" s="6" t="s">
        <v>345</v>
      </c>
      <c r="J75" s="5" t="s">
        <v>248</v>
      </c>
      <c r="K75" s="5" t="s">
        <v>257</v>
      </c>
      <c r="L75" s="6" t="s">
        <v>258</v>
      </c>
    </row>
    <row r="76" spans="1:12" ht="318.75" x14ac:dyDescent="0.2">
      <c r="A76" s="5" t="s">
        <v>73</v>
      </c>
      <c r="B76" s="5" t="s">
        <v>379</v>
      </c>
      <c r="C76" s="5" t="s">
        <v>74</v>
      </c>
      <c r="D76" s="5" t="s">
        <v>24</v>
      </c>
      <c r="E76" s="5" t="s">
        <v>112</v>
      </c>
      <c r="F76" s="5" t="s">
        <v>111</v>
      </c>
      <c r="G76" s="5" t="s">
        <v>110</v>
      </c>
      <c r="H76" s="5">
        <v>0</v>
      </c>
      <c r="I76" s="6" t="s">
        <v>335</v>
      </c>
      <c r="J76" s="5" t="s">
        <v>238</v>
      </c>
      <c r="K76" s="5" t="s">
        <v>235</v>
      </c>
      <c r="L76" s="6" t="s">
        <v>259</v>
      </c>
    </row>
    <row r="77" spans="1:12" ht="395.25" x14ac:dyDescent="0.2">
      <c r="A77" s="5" t="s">
        <v>75</v>
      </c>
      <c r="B77" s="5" t="s">
        <v>383</v>
      </c>
      <c r="C77" s="5" t="s">
        <v>76</v>
      </c>
      <c r="D77" s="5" t="s">
        <v>24</v>
      </c>
      <c r="E77" s="5" t="s">
        <v>260</v>
      </c>
      <c r="F77" s="5" t="s">
        <v>145</v>
      </c>
      <c r="G77" s="5">
        <v>0</v>
      </c>
      <c r="H77" s="5">
        <v>0</v>
      </c>
      <c r="I77" s="6" t="s">
        <v>364</v>
      </c>
      <c r="J77" s="5" t="s">
        <v>261</v>
      </c>
      <c r="K77" s="5" t="s">
        <v>257</v>
      </c>
      <c r="L77" s="6" t="s">
        <v>262</v>
      </c>
    </row>
    <row r="78" spans="1:12" ht="409.5" x14ac:dyDescent="0.2">
      <c r="A78" s="5" t="s">
        <v>77</v>
      </c>
      <c r="B78" s="5" t="s">
        <v>382</v>
      </c>
      <c r="C78" s="5" t="s">
        <v>76</v>
      </c>
      <c r="D78" s="5" t="s">
        <v>24</v>
      </c>
      <c r="E78" s="5" t="s">
        <v>147</v>
      </c>
      <c r="F78" s="5" t="s">
        <v>145</v>
      </c>
      <c r="G78" s="5" t="s">
        <v>34</v>
      </c>
      <c r="H78" s="5" t="s">
        <v>20</v>
      </c>
      <c r="I78" s="6" t="s">
        <v>346</v>
      </c>
      <c r="J78" s="5" t="s">
        <v>263</v>
      </c>
      <c r="K78" s="5" t="s">
        <v>240</v>
      </c>
      <c r="L78" s="6" t="s">
        <v>264</v>
      </c>
    </row>
    <row r="79" spans="1:12" ht="267.75" x14ac:dyDescent="0.2">
      <c r="A79" s="5" t="s">
        <v>78</v>
      </c>
      <c r="B79" s="5" t="s">
        <v>382</v>
      </c>
      <c r="C79" s="5" t="s">
        <v>60</v>
      </c>
      <c r="D79" s="5" t="s">
        <v>24</v>
      </c>
      <c r="E79" s="5" t="s">
        <v>149</v>
      </c>
      <c r="F79" s="5" t="s">
        <v>124</v>
      </c>
      <c r="G79" s="5" t="s">
        <v>110</v>
      </c>
      <c r="H79" s="5" t="s">
        <v>20</v>
      </c>
      <c r="I79" s="6" t="s">
        <v>347</v>
      </c>
      <c r="J79" s="5" t="s">
        <v>265</v>
      </c>
      <c r="K79" s="5" t="s">
        <v>265</v>
      </c>
      <c r="L79" s="6" t="s">
        <v>266</v>
      </c>
    </row>
    <row r="80" spans="1:12" ht="318.75" x14ac:dyDescent="0.2">
      <c r="A80" s="5" t="s">
        <v>79</v>
      </c>
      <c r="B80" s="5" t="s">
        <v>379</v>
      </c>
      <c r="C80" s="5" t="s">
        <v>68</v>
      </c>
      <c r="D80" s="5" t="s">
        <v>24</v>
      </c>
      <c r="E80" s="5" t="s">
        <v>151</v>
      </c>
      <c r="F80" s="5" t="s">
        <v>124</v>
      </c>
      <c r="G80" s="5" t="s">
        <v>110</v>
      </c>
      <c r="H80" s="5" t="s">
        <v>20</v>
      </c>
      <c r="I80" s="6" t="s">
        <v>349</v>
      </c>
      <c r="J80" s="5" t="s">
        <v>248</v>
      </c>
      <c r="K80" s="5" t="s">
        <v>235</v>
      </c>
      <c r="L80" s="6" t="s">
        <v>267</v>
      </c>
    </row>
    <row r="81" spans="1:12" ht="267.75" x14ac:dyDescent="0.2">
      <c r="A81" s="5" t="s">
        <v>80</v>
      </c>
      <c r="B81" s="5" t="s">
        <v>379</v>
      </c>
      <c r="C81" s="5" t="s">
        <v>81</v>
      </c>
      <c r="D81" s="5" t="s">
        <v>24</v>
      </c>
      <c r="E81" s="5" t="s">
        <v>153</v>
      </c>
      <c r="F81" s="5" t="s">
        <v>154</v>
      </c>
      <c r="G81" s="5" t="s">
        <v>155</v>
      </c>
      <c r="H81" s="5" t="s">
        <v>20</v>
      </c>
      <c r="I81" s="6" t="s">
        <v>353</v>
      </c>
      <c r="J81" s="5" t="s">
        <v>268</v>
      </c>
      <c r="K81" s="5" t="s">
        <v>269</v>
      </c>
      <c r="L81" s="6" t="s">
        <v>270</v>
      </c>
    </row>
    <row r="82" spans="1:12" ht="204" x14ac:dyDescent="0.2">
      <c r="A82" s="5" t="s">
        <v>82</v>
      </c>
      <c r="B82" s="5" t="s">
        <v>379</v>
      </c>
      <c r="C82" s="5" t="s">
        <v>66</v>
      </c>
      <c r="D82" s="5" t="s">
        <v>24</v>
      </c>
      <c r="E82" s="5" t="s">
        <v>157</v>
      </c>
      <c r="F82" s="5" t="s">
        <v>158</v>
      </c>
      <c r="G82" s="5">
        <v>0</v>
      </c>
      <c r="H82" s="5">
        <v>0</v>
      </c>
      <c r="I82" s="6" t="s">
        <v>359</v>
      </c>
      <c r="J82" s="5" t="s">
        <v>271</v>
      </c>
      <c r="K82" s="5" t="s">
        <v>234</v>
      </c>
      <c r="L82" s="6" t="s">
        <v>272</v>
      </c>
    </row>
    <row r="83" spans="1:12" ht="153" x14ac:dyDescent="0.2">
      <c r="A83" s="5" t="s">
        <v>83</v>
      </c>
      <c r="B83" s="5" t="s">
        <v>381</v>
      </c>
      <c r="C83" s="5" t="s">
        <v>84</v>
      </c>
      <c r="D83" s="5" t="s">
        <v>24</v>
      </c>
      <c r="E83" s="5" t="s">
        <v>160</v>
      </c>
      <c r="F83" s="5" t="s">
        <v>161</v>
      </c>
      <c r="G83" s="5" t="s">
        <v>162</v>
      </c>
      <c r="H83" s="5">
        <v>0</v>
      </c>
      <c r="I83" s="6" t="s">
        <v>354</v>
      </c>
      <c r="J83" s="5" t="s">
        <v>240</v>
      </c>
      <c r="K83" s="5" t="s">
        <v>237</v>
      </c>
      <c r="L83" s="6" t="s">
        <v>273</v>
      </c>
    </row>
    <row r="84" spans="1:12" ht="409.5" x14ac:dyDescent="0.2">
      <c r="A84" s="5" t="s">
        <v>85</v>
      </c>
      <c r="B84" s="5" t="s">
        <v>381</v>
      </c>
      <c r="C84" s="5" t="s">
        <v>209</v>
      </c>
      <c r="D84" s="5" t="s">
        <v>24</v>
      </c>
      <c r="E84" s="5" t="s">
        <v>15</v>
      </c>
      <c r="F84" s="5" t="s">
        <v>29</v>
      </c>
      <c r="G84" s="5" t="s">
        <v>164</v>
      </c>
      <c r="H84" s="5" t="s">
        <v>20</v>
      </c>
      <c r="I84" s="6" t="s">
        <v>372</v>
      </c>
      <c r="J84" s="5" t="s">
        <v>271</v>
      </c>
      <c r="K84" s="5" t="s">
        <v>238</v>
      </c>
      <c r="L84" s="6" t="s">
        <v>274</v>
      </c>
    </row>
    <row r="85" spans="1:12" ht="242.25" x14ac:dyDescent="0.2">
      <c r="A85" s="5" t="s">
        <v>86</v>
      </c>
      <c r="B85" s="5" t="s">
        <v>379</v>
      </c>
      <c r="C85" s="5" t="s">
        <v>87</v>
      </c>
      <c r="D85" s="5" t="s">
        <v>24</v>
      </c>
      <c r="E85" s="5" t="s">
        <v>114</v>
      </c>
      <c r="F85" s="5" t="s">
        <v>29</v>
      </c>
      <c r="G85" s="5" t="s">
        <v>25</v>
      </c>
      <c r="H85" s="5" t="s">
        <v>166</v>
      </c>
      <c r="I85" s="6" t="s">
        <v>323</v>
      </c>
      <c r="J85" s="5" t="s">
        <v>275</v>
      </c>
      <c r="K85" s="5" t="s">
        <v>276</v>
      </c>
      <c r="L85" s="6" t="s">
        <v>277</v>
      </c>
    </row>
    <row r="86" spans="1:12" ht="89.25" x14ac:dyDescent="0.2">
      <c r="A86" s="5" t="s">
        <v>88</v>
      </c>
      <c r="B86" s="5" t="s">
        <v>379</v>
      </c>
      <c r="C86" s="5" t="s">
        <v>89</v>
      </c>
      <c r="D86" s="5" t="s">
        <v>24</v>
      </c>
      <c r="E86" s="5" t="s">
        <v>168</v>
      </c>
      <c r="F86" s="5" t="s">
        <v>29</v>
      </c>
      <c r="G86" s="5" t="s">
        <v>25</v>
      </c>
      <c r="H86" s="5">
        <v>0</v>
      </c>
      <c r="I86" s="6" t="s">
        <v>336</v>
      </c>
      <c r="J86" s="5" t="s">
        <v>278</v>
      </c>
      <c r="K86" s="5" t="s">
        <v>227</v>
      </c>
      <c r="L86" s="6" t="s">
        <v>279</v>
      </c>
    </row>
    <row r="87" spans="1:12" ht="293.25" x14ac:dyDescent="0.2">
      <c r="A87" s="5" t="s">
        <v>90</v>
      </c>
      <c r="B87" s="5" t="s">
        <v>383</v>
      </c>
      <c r="C87" s="5" t="s">
        <v>76</v>
      </c>
      <c r="D87" s="5" t="s">
        <v>24</v>
      </c>
      <c r="E87" s="5" t="s">
        <v>170</v>
      </c>
      <c r="F87" s="5" t="s">
        <v>137</v>
      </c>
      <c r="G87" s="5">
        <v>0</v>
      </c>
      <c r="H87" s="5">
        <v>0</v>
      </c>
      <c r="I87" s="6" t="s">
        <v>355</v>
      </c>
      <c r="J87" s="5" t="s">
        <v>248</v>
      </c>
      <c r="K87" s="5" t="s">
        <v>280</v>
      </c>
      <c r="L87" s="6" t="s">
        <v>281</v>
      </c>
    </row>
    <row r="88" spans="1:12" ht="280.5" x14ac:dyDescent="0.2">
      <c r="A88" s="5" t="s">
        <v>91</v>
      </c>
      <c r="B88" s="5" t="s">
        <v>381</v>
      </c>
      <c r="C88" s="5" t="s">
        <v>210</v>
      </c>
      <c r="D88" s="5" t="s">
        <v>24</v>
      </c>
      <c r="E88" s="5" t="s">
        <v>172</v>
      </c>
      <c r="F88" s="5" t="s">
        <v>173</v>
      </c>
      <c r="G88" s="5" t="s">
        <v>164</v>
      </c>
      <c r="H88" s="5" t="s">
        <v>109</v>
      </c>
      <c r="I88" s="6" t="s">
        <v>348</v>
      </c>
      <c r="J88" s="5" t="s">
        <v>282</v>
      </c>
      <c r="K88" s="5" t="s">
        <v>223</v>
      </c>
      <c r="L88" s="6" t="s">
        <v>279</v>
      </c>
    </row>
    <row r="89" spans="1:12" ht="89.25" x14ac:dyDescent="0.2">
      <c r="A89" s="5" t="s">
        <v>92</v>
      </c>
      <c r="B89" s="5" t="s">
        <v>379</v>
      </c>
      <c r="C89" s="5" t="s">
        <v>58</v>
      </c>
      <c r="D89" s="5" t="s">
        <v>24</v>
      </c>
      <c r="E89" s="5" t="s">
        <v>175</v>
      </c>
      <c r="F89" s="5" t="s">
        <v>176</v>
      </c>
      <c r="G89" s="5" t="s">
        <v>128</v>
      </c>
      <c r="H89" s="5" t="s">
        <v>20</v>
      </c>
      <c r="I89" s="6" t="s">
        <v>332</v>
      </c>
      <c r="J89" s="5" t="s">
        <v>283</v>
      </c>
      <c r="K89" s="5" t="s">
        <v>265</v>
      </c>
      <c r="L89" s="6" t="s">
        <v>284</v>
      </c>
    </row>
    <row r="90" spans="1:12" ht="89.25" x14ac:dyDescent="0.2">
      <c r="A90" s="5" t="s">
        <v>93</v>
      </c>
      <c r="B90" s="5" t="s">
        <v>379</v>
      </c>
      <c r="C90" s="5" t="s">
        <v>211</v>
      </c>
      <c r="D90" s="5" t="s">
        <v>24</v>
      </c>
      <c r="E90" s="5" t="s">
        <v>178</v>
      </c>
      <c r="F90" s="5" t="s">
        <v>29</v>
      </c>
      <c r="G90" s="5" t="s">
        <v>25</v>
      </c>
      <c r="H90" s="5">
        <v>0</v>
      </c>
      <c r="I90" s="6" t="s">
        <v>338</v>
      </c>
      <c r="J90" s="5" t="s">
        <v>268</v>
      </c>
      <c r="K90" s="5" t="s">
        <v>261</v>
      </c>
      <c r="L90" s="6" t="s">
        <v>285</v>
      </c>
    </row>
    <row r="91" spans="1:12" ht="255" x14ac:dyDescent="0.2">
      <c r="A91" s="5" t="s">
        <v>94</v>
      </c>
      <c r="B91" s="5" t="s">
        <v>379</v>
      </c>
      <c r="C91" s="5" t="s">
        <v>50</v>
      </c>
      <c r="D91" s="5" t="s">
        <v>24</v>
      </c>
      <c r="E91" s="5" t="s">
        <v>180</v>
      </c>
      <c r="F91" s="5" t="s">
        <v>30</v>
      </c>
      <c r="G91" s="5" t="s">
        <v>110</v>
      </c>
      <c r="H91" s="5">
        <v>0</v>
      </c>
      <c r="I91" s="6" t="s">
        <v>333</v>
      </c>
      <c r="J91" s="5" t="s">
        <v>232</v>
      </c>
      <c r="K91" s="5" t="s">
        <v>286</v>
      </c>
      <c r="L91" s="6" t="s">
        <v>226</v>
      </c>
    </row>
    <row r="92" spans="1:12" ht="140.25" x14ac:dyDescent="0.2">
      <c r="A92" s="5" t="s">
        <v>95</v>
      </c>
      <c r="B92" s="5" t="s">
        <v>385</v>
      </c>
      <c r="C92" s="5" t="s">
        <v>96</v>
      </c>
      <c r="D92" s="5" t="s">
        <v>24</v>
      </c>
      <c r="E92" s="5" t="s">
        <v>114</v>
      </c>
      <c r="F92" s="5" t="s">
        <v>29</v>
      </c>
      <c r="G92" s="5" t="s">
        <v>25</v>
      </c>
      <c r="H92" s="5" t="s">
        <v>20</v>
      </c>
      <c r="I92" s="6" t="s">
        <v>367</v>
      </c>
      <c r="J92" s="5" t="s">
        <v>287</v>
      </c>
      <c r="K92" s="5" t="s">
        <v>240</v>
      </c>
      <c r="L92" s="6" t="s">
        <v>288</v>
      </c>
    </row>
    <row r="93" spans="1:12" ht="165.75" x14ac:dyDescent="0.2">
      <c r="A93" s="5" t="s">
        <v>23</v>
      </c>
      <c r="B93" s="5" t="s">
        <v>381</v>
      </c>
      <c r="C93" s="5" t="s">
        <v>212</v>
      </c>
      <c r="D93" s="5" t="s">
        <v>24</v>
      </c>
      <c r="E93" s="5" t="s">
        <v>27</v>
      </c>
      <c r="F93" s="5" t="s">
        <v>26</v>
      </c>
      <c r="G93" s="5" t="s">
        <v>25</v>
      </c>
      <c r="H93" s="5" t="s">
        <v>20</v>
      </c>
      <c r="I93" s="6" t="s">
        <v>362</v>
      </c>
      <c r="J93" s="5" t="s">
        <v>282</v>
      </c>
      <c r="K93" s="5" t="s">
        <v>289</v>
      </c>
      <c r="L93" s="6" t="s">
        <v>290</v>
      </c>
    </row>
    <row r="94" spans="1:12" ht="293.25" x14ac:dyDescent="0.2">
      <c r="A94" s="5" t="s">
        <v>97</v>
      </c>
      <c r="B94" s="5" t="s">
        <v>379</v>
      </c>
      <c r="C94" s="5" t="s">
        <v>213</v>
      </c>
      <c r="D94" s="5" t="s">
        <v>24</v>
      </c>
      <c r="E94" s="5" t="s">
        <v>183</v>
      </c>
      <c r="F94" s="5" t="s">
        <v>184</v>
      </c>
      <c r="G94" s="5" t="s">
        <v>25</v>
      </c>
      <c r="H94" s="5" t="s">
        <v>20</v>
      </c>
      <c r="I94" s="6" t="s">
        <v>325</v>
      </c>
      <c r="J94" s="5" t="s">
        <v>237</v>
      </c>
      <c r="K94" s="5" t="s">
        <v>248</v>
      </c>
      <c r="L94" s="6" t="s">
        <v>291</v>
      </c>
    </row>
    <row r="95" spans="1:12" ht="255" x14ac:dyDescent="0.2">
      <c r="A95" s="5" t="s">
        <v>98</v>
      </c>
      <c r="B95" s="5" t="s">
        <v>383</v>
      </c>
      <c r="C95" s="5" t="s">
        <v>76</v>
      </c>
      <c r="D95" s="5" t="s">
        <v>24</v>
      </c>
      <c r="E95" s="5" t="s">
        <v>186</v>
      </c>
      <c r="F95" s="5" t="s">
        <v>137</v>
      </c>
      <c r="G95" s="5">
        <v>0</v>
      </c>
      <c r="H95" s="5">
        <v>0</v>
      </c>
      <c r="I95" s="6" t="s">
        <v>373</v>
      </c>
      <c r="J95" s="5" t="s">
        <v>257</v>
      </c>
      <c r="K95" s="5">
        <v>0</v>
      </c>
      <c r="L95" s="6" t="s">
        <v>292</v>
      </c>
    </row>
    <row r="96" spans="1:12" ht="331.5" x14ac:dyDescent="0.2">
      <c r="A96" s="5" t="s">
        <v>99</v>
      </c>
      <c r="B96" s="5" t="s">
        <v>379</v>
      </c>
      <c r="C96" s="5" t="s">
        <v>76</v>
      </c>
      <c r="D96" s="5" t="s">
        <v>24</v>
      </c>
      <c r="E96" s="5" t="s">
        <v>188</v>
      </c>
      <c r="F96" s="5" t="s">
        <v>189</v>
      </c>
      <c r="G96" s="5" t="s">
        <v>34</v>
      </c>
      <c r="H96" s="5" t="s">
        <v>20</v>
      </c>
      <c r="I96" s="6" t="s">
        <v>366</v>
      </c>
      <c r="J96" s="5" t="s">
        <v>283</v>
      </c>
      <c r="K96" s="5" t="s">
        <v>293</v>
      </c>
      <c r="L96" s="6" t="s">
        <v>294</v>
      </c>
    </row>
    <row r="97" spans="1:12" ht="165.75" x14ac:dyDescent="0.2">
      <c r="A97" s="5" t="s">
        <v>36</v>
      </c>
      <c r="B97" s="5" t="s">
        <v>384</v>
      </c>
      <c r="C97" s="5" t="s">
        <v>45</v>
      </c>
      <c r="D97" s="5" t="s">
        <v>254</v>
      </c>
      <c r="E97" s="5" t="s">
        <v>37</v>
      </c>
      <c r="F97" s="5" t="s">
        <v>38</v>
      </c>
      <c r="G97" s="5">
        <v>0</v>
      </c>
      <c r="H97" s="5">
        <v>0</v>
      </c>
      <c r="I97" s="6" t="s">
        <v>314</v>
      </c>
      <c r="J97" s="5">
        <v>2</v>
      </c>
      <c r="K97" s="5">
        <v>1</v>
      </c>
      <c r="L97" s="6" t="s">
        <v>295</v>
      </c>
    </row>
    <row r="98" spans="1:12" ht="382.5" x14ac:dyDescent="0.2">
      <c r="A98" s="5" t="s">
        <v>49</v>
      </c>
      <c r="B98" s="5" t="s">
        <v>379</v>
      </c>
      <c r="C98" s="5" t="s">
        <v>50</v>
      </c>
      <c r="D98" s="5" t="s">
        <v>24</v>
      </c>
      <c r="E98" s="5" t="s">
        <v>191</v>
      </c>
      <c r="F98" s="5" t="s">
        <v>30</v>
      </c>
      <c r="G98" s="5" t="s">
        <v>25</v>
      </c>
      <c r="H98" s="5">
        <v>0</v>
      </c>
      <c r="I98" s="6" t="s">
        <v>339</v>
      </c>
      <c r="J98" s="5" t="s">
        <v>296</v>
      </c>
      <c r="K98" s="5" t="s">
        <v>293</v>
      </c>
      <c r="L98" s="6" t="s">
        <v>297</v>
      </c>
    </row>
    <row r="99" spans="1:12" ht="165.75" x14ac:dyDescent="0.2">
      <c r="A99" s="5" t="s">
        <v>41</v>
      </c>
      <c r="B99" s="5" t="s">
        <v>384</v>
      </c>
      <c r="C99" s="5" t="s">
        <v>47</v>
      </c>
      <c r="D99" s="5" t="s">
        <v>318</v>
      </c>
      <c r="E99" s="5" t="s">
        <v>319</v>
      </c>
      <c r="F99" s="5" t="s">
        <v>320</v>
      </c>
      <c r="G99" s="5"/>
      <c r="H99" s="5"/>
      <c r="I99" s="6" t="s">
        <v>315</v>
      </c>
      <c r="J99" s="5">
        <v>5</v>
      </c>
      <c r="K99" s="5">
        <v>5</v>
      </c>
      <c r="L99" s="6" t="s">
        <v>316</v>
      </c>
    </row>
    <row r="100" spans="1:12" ht="216.75" x14ac:dyDescent="0.2">
      <c r="A100" s="5" t="s">
        <v>100</v>
      </c>
      <c r="B100" s="5" t="s">
        <v>379</v>
      </c>
      <c r="C100" s="5" t="s">
        <v>214</v>
      </c>
      <c r="D100" s="5" t="s">
        <v>24</v>
      </c>
      <c r="E100" s="5" t="s">
        <v>180</v>
      </c>
      <c r="F100" s="5" t="s">
        <v>29</v>
      </c>
      <c r="G100" s="5" t="s">
        <v>25</v>
      </c>
      <c r="H100" s="5" t="s">
        <v>20</v>
      </c>
      <c r="I100" s="6" t="s">
        <v>370</v>
      </c>
      <c r="J100" s="5" t="s">
        <v>240</v>
      </c>
      <c r="K100" s="5" t="s">
        <v>265</v>
      </c>
      <c r="L100" s="6" t="s">
        <v>298</v>
      </c>
    </row>
    <row r="101" spans="1:12" ht="165.75" x14ac:dyDescent="0.2">
      <c r="A101" s="5" t="s">
        <v>101</v>
      </c>
      <c r="B101" s="5" t="s">
        <v>379</v>
      </c>
      <c r="C101" s="5" t="s">
        <v>66</v>
      </c>
      <c r="D101" s="5" t="s">
        <v>24</v>
      </c>
      <c r="E101" s="5" t="s">
        <v>312</v>
      </c>
      <c r="F101" s="5" t="s">
        <v>317</v>
      </c>
      <c r="G101" s="5" t="s">
        <v>311</v>
      </c>
      <c r="H101" s="5" t="s">
        <v>20</v>
      </c>
      <c r="I101" s="6" t="s">
        <v>315</v>
      </c>
      <c r="J101" s="5">
        <v>22</v>
      </c>
      <c r="K101" s="5">
        <v>20</v>
      </c>
      <c r="L101" s="6" t="s">
        <v>299</v>
      </c>
    </row>
    <row r="102" spans="1:12" ht="293.25" x14ac:dyDescent="0.2">
      <c r="A102" s="5" t="s">
        <v>102</v>
      </c>
      <c r="B102" s="5" t="s">
        <v>383</v>
      </c>
      <c r="C102" s="5" t="s">
        <v>103</v>
      </c>
      <c r="D102" s="5" t="s">
        <v>24</v>
      </c>
      <c r="E102" s="5" t="s">
        <v>114</v>
      </c>
      <c r="F102" s="5" t="s">
        <v>29</v>
      </c>
      <c r="G102" s="5">
        <v>0</v>
      </c>
      <c r="H102" s="5">
        <v>0</v>
      </c>
      <c r="I102" s="6" t="s">
        <v>340</v>
      </c>
      <c r="J102" s="5" t="s">
        <v>252</v>
      </c>
      <c r="K102" s="5" t="s">
        <v>300</v>
      </c>
      <c r="L102" s="6" t="s">
        <v>253</v>
      </c>
    </row>
    <row r="103" spans="1:12" ht="267.75" x14ac:dyDescent="0.2">
      <c r="A103" s="5" t="s">
        <v>104</v>
      </c>
      <c r="B103" s="5" t="s">
        <v>379</v>
      </c>
      <c r="C103" s="5" t="s">
        <v>105</v>
      </c>
      <c r="D103" s="5" t="s">
        <v>24</v>
      </c>
      <c r="E103" s="5" t="s">
        <v>195</v>
      </c>
      <c r="F103" s="5" t="s">
        <v>196</v>
      </c>
      <c r="G103" s="5" t="s">
        <v>155</v>
      </c>
      <c r="H103" s="5">
        <v>0</v>
      </c>
      <c r="I103" s="6" t="s">
        <v>341</v>
      </c>
      <c r="J103" s="5" t="s">
        <v>238</v>
      </c>
      <c r="K103" s="5" t="s">
        <v>286</v>
      </c>
      <c r="L103" s="6" t="s">
        <v>297</v>
      </c>
    </row>
    <row r="104" spans="1:12" ht="318.75" x14ac:dyDescent="0.2">
      <c r="A104" s="5" t="s">
        <v>14</v>
      </c>
      <c r="B104" s="5" t="s">
        <v>382</v>
      </c>
      <c r="C104" s="5" t="s">
        <v>44</v>
      </c>
      <c r="D104" s="5" t="s">
        <v>24</v>
      </c>
      <c r="E104" s="5" t="s">
        <v>15</v>
      </c>
      <c r="F104" s="5" t="s">
        <v>30</v>
      </c>
      <c r="G104" s="5" t="s">
        <v>16</v>
      </c>
      <c r="H104" s="5" t="s">
        <v>17</v>
      </c>
      <c r="I104" s="6" t="s">
        <v>321</v>
      </c>
      <c r="J104" s="5">
        <v>34</v>
      </c>
      <c r="K104" s="5">
        <v>19</v>
      </c>
      <c r="L104" s="6" t="s">
        <v>39</v>
      </c>
    </row>
    <row r="105" spans="1:12" ht="191.25" x14ac:dyDescent="0.2">
      <c r="A105" s="5" t="s">
        <v>106</v>
      </c>
      <c r="B105" s="5" t="s">
        <v>381</v>
      </c>
      <c r="C105" s="5" t="s">
        <v>103</v>
      </c>
      <c r="D105" s="5" t="s">
        <v>24</v>
      </c>
      <c r="E105" s="5" t="s">
        <v>114</v>
      </c>
      <c r="F105" s="5" t="s">
        <v>29</v>
      </c>
      <c r="G105" s="5" t="s">
        <v>164</v>
      </c>
      <c r="H105" s="5" t="s">
        <v>109</v>
      </c>
      <c r="I105" s="6" t="s">
        <v>326</v>
      </c>
      <c r="J105" s="5" t="s">
        <v>301</v>
      </c>
      <c r="K105" s="5" t="s">
        <v>243</v>
      </c>
      <c r="L105" s="6" t="s">
        <v>253</v>
      </c>
    </row>
    <row r="106" spans="1:12" ht="331.5" x14ac:dyDescent="0.2">
      <c r="A106" s="5" t="s">
        <v>107</v>
      </c>
      <c r="B106" s="5" t="s">
        <v>379</v>
      </c>
      <c r="C106" s="5" t="s">
        <v>62</v>
      </c>
      <c r="D106" s="5" t="s">
        <v>24</v>
      </c>
      <c r="E106" s="5" t="s">
        <v>199</v>
      </c>
      <c r="F106" s="5" t="s">
        <v>200</v>
      </c>
      <c r="G106" s="5" t="s">
        <v>121</v>
      </c>
      <c r="H106" s="5" t="s">
        <v>20</v>
      </c>
      <c r="I106" s="6" t="s">
        <v>375</v>
      </c>
      <c r="J106" s="5" t="s">
        <v>238</v>
      </c>
      <c r="K106" s="5" t="s">
        <v>257</v>
      </c>
      <c r="L106" s="6" t="s">
        <v>302</v>
      </c>
    </row>
    <row r="107" spans="1:12" ht="408" x14ac:dyDescent="0.2">
      <c r="A107" s="5" t="s">
        <v>108</v>
      </c>
      <c r="B107" s="5" t="s">
        <v>157</v>
      </c>
      <c r="C107" s="5" t="s">
        <v>76</v>
      </c>
      <c r="D107" s="5" t="s">
        <v>254</v>
      </c>
      <c r="E107" s="5" t="s">
        <v>37</v>
      </c>
      <c r="F107" s="5" t="s">
        <v>58</v>
      </c>
      <c r="G107" s="5">
        <v>0</v>
      </c>
      <c r="H107" s="5">
        <v>0</v>
      </c>
      <c r="I107" s="6" t="s">
        <v>327</v>
      </c>
      <c r="J107" s="5" t="s">
        <v>303</v>
      </c>
      <c r="K107" s="5">
        <v>0</v>
      </c>
      <c r="L107" s="6" t="s">
        <v>304</v>
      </c>
    </row>
    <row r="108" spans="1:12" s="10" customFormat="1" x14ac:dyDescent="0.2">
      <c r="A108" s="9" t="s">
        <v>388</v>
      </c>
      <c r="B108" s="9"/>
      <c r="C108" s="9"/>
      <c r="D108" s="9"/>
      <c r="E108" s="9"/>
      <c r="F108" s="9"/>
      <c r="G108" s="9"/>
      <c r="H108" s="9"/>
      <c r="I108" s="9"/>
      <c r="J108" s="9"/>
      <c r="K108" s="9"/>
      <c r="L108" s="9"/>
    </row>
    <row r="109" spans="1:12" s="13" customFormat="1" ht="89.25" x14ac:dyDescent="0.2">
      <c r="A109" s="11" t="s">
        <v>424</v>
      </c>
      <c r="B109" s="11"/>
      <c r="C109" s="11" t="s">
        <v>425</v>
      </c>
      <c r="D109" s="11"/>
      <c r="E109" s="11"/>
      <c r="F109" s="11"/>
      <c r="G109" s="11"/>
      <c r="H109" s="11"/>
      <c r="I109" s="12"/>
      <c r="J109" s="11"/>
      <c r="K109" s="11"/>
      <c r="L109" s="12" t="s">
        <v>426</v>
      </c>
    </row>
    <row r="110" spans="1:12" s="13" customFormat="1" ht="153" x14ac:dyDescent="0.2">
      <c r="A110" s="11" t="s">
        <v>204</v>
      </c>
      <c r="B110" s="11" t="s">
        <v>17</v>
      </c>
      <c r="C110" s="11" t="s">
        <v>48</v>
      </c>
      <c r="D110" s="11" t="s">
        <v>24</v>
      </c>
      <c r="E110" s="11" t="s">
        <v>114</v>
      </c>
      <c r="F110" s="11" t="s">
        <v>29</v>
      </c>
      <c r="G110" s="11" t="s">
        <v>25</v>
      </c>
      <c r="H110" s="11" t="s">
        <v>20</v>
      </c>
      <c r="I110" s="12" t="s">
        <v>389</v>
      </c>
      <c r="J110" s="11">
        <v>22</v>
      </c>
      <c r="K110" s="11">
        <v>22</v>
      </c>
      <c r="L110" s="12" t="s">
        <v>390</v>
      </c>
    </row>
    <row r="111" spans="1:12" s="13" customFormat="1" ht="63.75" x14ac:dyDescent="0.2">
      <c r="A111" s="11" t="s">
        <v>55</v>
      </c>
      <c r="B111" s="11" t="s">
        <v>17</v>
      </c>
      <c r="C111" s="11" t="s">
        <v>397</v>
      </c>
      <c r="D111" s="5" t="s">
        <v>24</v>
      </c>
      <c r="E111" s="5" t="s">
        <v>114</v>
      </c>
      <c r="F111" s="5" t="s">
        <v>29</v>
      </c>
      <c r="G111" s="5" t="s">
        <v>25</v>
      </c>
      <c r="H111" s="5"/>
      <c r="I111" s="6" t="s">
        <v>322</v>
      </c>
      <c r="J111" s="5" t="s">
        <v>223</v>
      </c>
      <c r="K111" s="5" t="s">
        <v>265</v>
      </c>
      <c r="L111" s="12" t="s">
        <v>390</v>
      </c>
    </row>
    <row r="112" spans="1:12" s="13" customFormat="1" ht="63.75" x14ac:dyDescent="0.2">
      <c r="A112" s="11" t="s">
        <v>398</v>
      </c>
      <c r="B112" s="11" t="s">
        <v>381</v>
      </c>
      <c r="C112" s="11" t="s">
        <v>89</v>
      </c>
      <c r="D112" s="11" t="s">
        <v>254</v>
      </c>
      <c r="E112" s="11" t="s">
        <v>180</v>
      </c>
      <c r="F112" s="11" t="s">
        <v>29</v>
      </c>
      <c r="G112" s="11" t="s">
        <v>25</v>
      </c>
      <c r="H112" s="11" t="s">
        <v>20</v>
      </c>
      <c r="I112" s="12" t="s">
        <v>439</v>
      </c>
      <c r="J112" s="11" t="s">
        <v>406</v>
      </c>
      <c r="K112" s="11" t="s">
        <v>248</v>
      </c>
      <c r="L112" s="12" t="s">
        <v>390</v>
      </c>
    </row>
    <row r="113" spans="1:12" s="13" customFormat="1" ht="165.75" x14ac:dyDescent="0.2">
      <c r="A113" s="11" t="s">
        <v>413</v>
      </c>
      <c r="B113" s="11" t="s">
        <v>380</v>
      </c>
      <c r="C113" s="11" t="s">
        <v>421</v>
      </c>
      <c r="D113" s="11" t="s">
        <v>318</v>
      </c>
      <c r="E113" s="11" t="s">
        <v>319</v>
      </c>
      <c r="F113" s="11" t="s">
        <v>320</v>
      </c>
      <c r="G113" s="11"/>
      <c r="H113" s="11"/>
      <c r="I113" s="12" t="s">
        <v>315</v>
      </c>
      <c r="J113" s="11">
        <v>12</v>
      </c>
      <c r="K113" s="11">
        <v>12</v>
      </c>
      <c r="L113" s="12" t="s">
        <v>390</v>
      </c>
    </row>
    <row r="114" spans="1:12" s="13" customFormat="1" ht="165.75" x14ac:dyDescent="0.2">
      <c r="A114" s="11" t="s">
        <v>391</v>
      </c>
      <c r="B114" s="11" t="s">
        <v>380</v>
      </c>
      <c r="C114" s="11" t="s">
        <v>399</v>
      </c>
      <c r="D114" s="11" t="s">
        <v>392</v>
      </c>
      <c r="E114" s="11" t="s">
        <v>393</v>
      </c>
      <c r="F114" s="11" t="s">
        <v>394</v>
      </c>
      <c r="G114" s="11" t="s">
        <v>25</v>
      </c>
      <c r="H114" s="11"/>
      <c r="I114" s="12" t="s">
        <v>315</v>
      </c>
      <c r="J114" s="11" t="s">
        <v>265</v>
      </c>
      <c r="K114" s="11">
        <v>1</v>
      </c>
      <c r="L114" s="12" t="s">
        <v>390</v>
      </c>
    </row>
    <row r="115" spans="1:12" s="13" customFormat="1" ht="216.75" x14ac:dyDescent="0.2">
      <c r="A115" s="11" t="s">
        <v>427</v>
      </c>
      <c r="B115" s="11" t="s">
        <v>17</v>
      </c>
      <c r="C115" s="11" t="s">
        <v>428</v>
      </c>
      <c r="D115" s="11" t="s">
        <v>24</v>
      </c>
      <c r="E115" s="11" t="s">
        <v>429</v>
      </c>
      <c r="F115" s="11" t="s">
        <v>430</v>
      </c>
      <c r="G115" s="11" t="s">
        <v>431</v>
      </c>
      <c r="H115" s="11" t="s">
        <v>20</v>
      </c>
      <c r="I115" s="12" t="s">
        <v>438</v>
      </c>
      <c r="J115" s="11" t="s">
        <v>406</v>
      </c>
      <c r="K115" s="11" t="s">
        <v>234</v>
      </c>
      <c r="L115" s="12" t="s">
        <v>426</v>
      </c>
    </row>
    <row r="116" spans="1:12" s="13" customFormat="1" ht="178.5" x14ac:dyDescent="0.2">
      <c r="A116" s="11" t="s">
        <v>400</v>
      </c>
      <c r="B116" s="11" t="s">
        <v>17</v>
      </c>
      <c r="C116" s="11" t="s">
        <v>401</v>
      </c>
      <c r="D116" s="11" t="s">
        <v>24</v>
      </c>
      <c r="E116" s="11" t="s">
        <v>411</v>
      </c>
      <c r="F116" s="11" t="s">
        <v>29</v>
      </c>
      <c r="G116" s="11" t="s">
        <v>25</v>
      </c>
      <c r="H116" s="11" t="s">
        <v>20</v>
      </c>
      <c r="I116" s="12" t="s">
        <v>416</v>
      </c>
      <c r="J116" s="11" t="s">
        <v>248</v>
      </c>
      <c r="K116" s="11" t="s">
        <v>283</v>
      </c>
      <c r="L116" s="12" t="s">
        <v>390</v>
      </c>
    </row>
    <row r="117" spans="1:12" s="13" customFormat="1" ht="216.75" x14ac:dyDescent="0.2">
      <c r="A117" s="11" t="s">
        <v>432</v>
      </c>
      <c r="B117" s="11" t="s">
        <v>17</v>
      </c>
      <c r="C117" s="11" t="s">
        <v>74</v>
      </c>
      <c r="D117" s="11" t="s">
        <v>24</v>
      </c>
      <c r="E117" s="11" t="s">
        <v>112</v>
      </c>
      <c r="F117" s="11" t="s">
        <v>111</v>
      </c>
      <c r="G117" s="11" t="s">
        <v>110</v>
      </c>
      <c r="H117" s="11"/>
      <c r="I117" s="12" t="s">
        <v>437</v>
      </c>
      <c r="J117" s="11" t="s">
        <v>238</v>
      </c>
      <c r="K117" s="11" t="s">
        <v>235</v>
      </c>
      <c r="L117" s="12" t="s">
        <v>426</v>
      </c>
    </row>
    <row r="118" spans="1:12" s="13" customFormat="1" ht="165.75" x14ac:dyDescent="0.2">
      <c r="A118" s="11" t="s">
        <v>414</v>
      </c>
      <c r="B118" s="11" t="s">
        <v>380</v>
      </c>
      <c r="C118" s="11" t="s">
        <v>415</v>
      </c>
      <c r="D118" s="11" t="s">
        <v>24</v>
      </c>
      <c r="E118" s="11" t="s">
        <v>22</v>
      </c>
      <c r="F118" s="11" t="s">
        <v>29</v>
      </c>
      <c r="G118" s="11" t="s">
        <v>25</v>
      </c>
      <c r="H118" s="11"/>
      <c r="I118" s="12" t="s">
        <v>315</v>
      </c>
      <c r="J118" s="11">
        <v>7</v>
      </c>
      <c r="K118" s="11">
        <v>2</v>
      </c>
      <c r="L118" s="12" t="s">
        <v>390</v>
      </c>
    </row>
    <row r="119" spans="1:12" s="13" customFormat="1" ht="267.75" x14ac:dyDescent="0.2">
      <c r="A119" s="11" t="s">
        <v>80</v>
      </c>
      <c r="B119" s="11" t="s">
        <v>17</v>
      </c>
      <c r="C119" s="11" t="s">
        <v>81</v>
      </c>
      <c r="D119" s="11" t="s">
        <v>24</v>
      </c>
      <c r="E119" s="11" t="s">
        <v>153</v>
      </c>
      <c r="F119" s="11" t="s">
        <v>154</v>
      </c>
      <c r="G119" s="11" t="s">
        <v>155</v>
      </c>
      <c r="H119" s="11" t="s">
        <v>20</v>
      </c>
      <c r="I119" s="12" t="s">
        <v>353</v>
      </c>
      <c r="J119" s="11" t="s">
        <v>268</v>
      </c>
      <c r="K119" s="11" t="s">
        <v>269</v>
      </c>
      <c r="L119" s="12" t="s">
        <v>390</v>
      </c>
    </row>
    <row r="120" spans="1:12" s="13" customFormat="1" ht="153" x14ac:dyDescent="0.2">
      <c r="A120" s="11" t="s">
        <v>403</v>
      </c>
      <c r="B120" s="11" t="s">
        <v>17</v>
      </c>
      <c r="C120" s="11" t="s">
        <v>402</v>
      </c>
      <c r="D120" s="11" t="s">
        <v>254</v>
      </c>
      <c r="E120" s="11" t="s">
        <v>15</v>
      </c>
      <c r="F120" s="11" t="s">
        <v>29</v>
      </c>
      <c r="G120" s="11" t="s">
        <v>25</v>
      </c>
      <c r="H120" s="11"/>
      <c r="I120" s="12" t="s">
        <v>404</v>
      </c>
      <c r="J120" s="11">
        <v>20</v>
      </c>
      <c r="K120" s="11">
        <v>3</v>
      </c>
      <c r="L120" s="12" t="s">
        <v>390</v>
      </c>
    </row>
    <row r="121" spans="1:12" s="13" customFormat="1" ht="369.75" x14ac:dyDescent="0.2">
      <c r="A121" s="11" t="s">
        <v>85</v>
      </c>
      <c r="B121" s="11" t="s">
        <v>381</v>
      </c>
      <c r="C121" s="11" t="s">
        <v>402</v>
      </c>
      <c r="D121" s="11" t="s">
        <v>24</v>
      </c>
      <c r="E121" s="11" t="s">
        <v>15</v>
      </c>
      <c r="F121" s="11" t="s">
        <v>29</v>
      </c>
      <c r="G121" s="11" t="s">
        <v>164</v>
      </c>
      <c r="H121" s="11" t="s">
        <v>20</v>
      </c>
      <c r="I121" s="12" t="s">
        <v>395</v>
      </c>
      <c r="J121" s="11">
        <v>38</v>
      </c>
      <c r="K121" s="11">
        <v>19</v>
      </c>
      <c r="L121" s="12" t="s">
        <v>390</v>
      </c>
    </row>
    <row r="122" spans="1:12" ht="280.5" x14ac:dyDescent="0.2">
      <c r="A122" s="5" t="s">
        <v>86</v>
      </c>
      <c r="B122" s="5" t="s">
        <v>379</v>
      </c>
      <c r="C122" s="5" t="s">
        <v>87</v>
      </c>
      <c r="D122" s="5" t="str">
        <f>VLOOKUP($A122,[1]Преподаватели!$A$3:$K$1350,6,FALSE)</f>
        <v>Высшее образование</v>
      </c>
      <c r="E122" s="5" t="str">
        <f>VLOOKUP($A122,[1]Преподаватели!$A$3:$K$1350,8,FALSE)</f>
        <v>психолог, преподаватель психологии</v>
      </c>
      <c r="F122" s="5" t="str">
        <f>VLOOKUP($A122,[1]Преподаватели!$A$3:$K$1350,7,FALSE)</f>
        <v>психология</v>
      </c>
      <c r="G122" s="5" t="str">
        <f>VLOOKUP($A122,[1]Преподаватели!$A$3:$K$1350,4,FALSE)</f>
        <v>Кандидат психологических наук</v>
      </c>
      <c r="H122" s="5" t="str">
        <f>VLOOKUP($A122,[1]Преподаватели!$A$3:$K$1350,3,FALSE)</f>
        <v>Старший научный сотрудник</v>
      </c>
      <c r="I122" s="6" t="s">
        <v>355</v>
      </c>
      <c r="J122" s="5" t="str">
        <f>VLOOKUP($A122,[1]Преподаватели!$A$3:$K$1350,10,FALSE)</f>
        <v>53</v>
      </c>
      <c r="K122" s="5" t="str">
        <f>VLOOKUP($A122,[1]Преподаватели!$A$3:$K$1350,11,FALSE)</f>
        <v>42</v>
      </c>
      <c r="L122" s="12" t="s">
        <v>396</v>
      </c>
    </row>
    <row r="123" spans="1:12" s="13" customFormat="1" ht="280.5" x14ac:dyDescent="0.2">
      <c r="A123" s="11" t="s">
        <v>91</v>
      </c>
      <c r="B123" s="11" t="s">
        <v>381</v>
      </c>
      <c r="C123" s="11" t="s">
        <v>412</v>
      </c>
      <c r="D123" s="11" t="s">
        <v>24</v>
      </c>
      <c r="E123" s="11" t="s">
        <v>172</v>
      </c>
      <c r="F123" s="11" t="s">
        <v>173</v>
      </c>
      <c r="G123" s="11" t="s">
        <v>164</v>
      </c>
      <c r="H123" s="11" t="s">
        <v>109</v>
      </c>
      <c r="I123" s="12" t="s">
        <v>348</v>
      </c>
      <c r="J123" s="11" t="s">
        <v>282</v>
      </c>
      <c r="K123" s="11" t="s">
        <v>223</v>
      </c>
      <c r="L123" s="12" t="s">
        <v>396</v>
      </c>
    </row>
    <row r="124" spans="1:12" s="13" customFormat="1" ht="76.5" x14ac:dyDescent="0.2">
      <c r="A124" s="11" t="s">
        <v>93</v>
      </c>
      <c r="B124" s="11" t="s">
        <v>17</v>
      </c>
      <c r="C124" s="11" t="s">
        <v>405</v>
      </c>
      <c r="D124" s="11" t="s">
        <v>24</v>
      </c>
      <c r="E124" s="11" t="s">
        <v>178</v>
      </c>
      <c r="F124" s="11" t="s">
        <v>29</v>
      </c>
      <c r="G124" s="11" t="s">
        <v>25</v>
      </c>
      <c r="H124" s="11"/>
      <c r="I124" s="12" t="s">
        <v>338</v>
      </c>
      <c r="J124" s="11">
        <v>50</v>
      </c>
      <c r="K124" s="11">
        <v>24</v>
      </c>
      <c r="L124" s="12" t="s">
        <v>396</v>
      </c>
    </row>
    <row r="125" spans="1:12" s="13" customFormat="1" ht="89.25" x14ac:dyDescent="0.2">
      <c r="A125" s="11" t="s">
        <v>433</v>
      </c>
      <c r="B125" s="11" t="s">
        <v>17</v>
      </c>
      <c r="C125" s="11" t="s">
        <v>434</v>
      </c>
      <c r="D125" s="11" t="s">
        <v>254</v>
      </c>
      <c r="E125" s="11" t="s">
        <v>15</v>
      </c>
      <c r="F125" s="11" t="s">
        <v>435</v>
      </c>
      <c r="G125" s="11" t="s">
        <v>121</v>
      </c>
      <c r="H125" s="11" t="s">
        <v>20</v>
      </c>
      <c r="I125" s="12" t="s">
        <v>436</v>
      </c>
      <c r="J125" s="11" t="s">
        <v>237</v>
      </c>
      <c r="K125" s="11" t="s">
        <v>280</v>
      </c>
      <c r="L125" s="12" t="s">
        <v>426</v>
      </c>
    </row>
    <row r="126" spans="1:12" s="13" customFormat="1" ht="89.25" x14ac:dyDescent="0.2">
      <c r="A126" s="11" t="s">
        <v>440</v>
      </c>
      <c r="B126" s="11" t="s">
        <v>17</v>
      </c>
      <c r="C126" s="11" t="s">
        <v>50</v>
      </c>
      <c r="D126" s="11" t="s">
        <v>24</v>
      </c>
      <c r="E126" s="11" t="s">
        <v>441</v>
      </c>
      <c r="F126" s="11" t="s">
        <v>442</v>
      </c>
      <c r="G126" s="11" t="s">
        <v>25</v>
      </c>
      <c r="H126" s="11"/>
      <c r="I126" s="12" t="s">
        <v>443</v>
      </c>
      <c r="J126" s="11" t="s">
        <v>238</v>
      </c>
      <c r="K126" s="11" t="s">
        <v>235</v>
      </c>
      <c r="L126" s="12" t="s">
        <v>396</v>
      </c>
    </row>
    <row r="127" spans="1:12" s="10" customFormat="1" ht="25.5" x14ac:dyDescent="0.2">
      <c r="A127" s="11" t="s">
        <v>420</v>
      </c>
      <c r="B127" s="11" t="s">
        <v>384</v>
      </c>
      <c r="C127" s="11" t="s">
        <v>50</v>
      </c>
      <c r="D127" s="5" t="s">
        <v>24</v>
      </c>
      <c r="E127" s="11"/>
      <c r="F127" s="11" t="s">
        <v>410</v>
      </c>
      <c r="G127" s="11"/>
      <c r="H127" s="11"/>
      <c r="I127" s="12"/>
      <c r="J127" s="11">
        <v>1</v>
      </c>
      <c r="K127" s="11">
        <v>1</v>
      </c>
      <c r="L127" s="12" t="s">
        <v>390</v>
      </c>
    </row>
    <row r="128" spans="1:12" s="10" customFormat="1" ht="409.5" x14ac:dyDescent="0.2">
      <c r="A128" s="11" t="s">
        <v>36</v>
      </c>
      <c r="B128" s="11" t="s">
        <v>384</v>
      </c>
      <c r="C128" s="11" t="s">
        <v>417</v>
      </c>
      <c r="D128" s="11" t="str">
        <f>VLOOKUP($A128,[1]Преподаватели!$A$3:$K$1350,6,FALSE)</f>
        <v>Высшее образование - специалитет, магистратура</v>
      </c>
      <c r="E128" s="11" t="str">
        <f>VLOOKUP($A128,[1]Преподаватели!$A$3:$K$1350,8,FALSE)</f>
        <v>Магистр</v>
      </c>
      <c r="F128" s="11" t="str">
        <f>VLOOKUP($A128,[1]Преподаватели!$A$3:$K$1350,7,FALSE)</f>
        <v>Психолого-педагогическое образование</v>
      </c>
      <c r="G128" s="11"/>
      <c r="H128" s="11"/>
      <c r="I128" s="12" t="s">
        <v>338</v>
      </c>
      <c r="J128" s="11" t="str">
        <f>VLOOKUP($A128,[1]Преподаватели!$A$3:$K$1350,10,FALSE)</f>
        <v>2</v>
      </c>
      <c r="K128" s="11">
        <v>2</v>
      </c>
      <c r="L128" s="12" t="s">
        <v>390</v>
      </c>
    </row>
    <row r="129" spans="1:12" s="10" customFormat="1" ht="382.5" x14ac:dyDescent="0.2">
      <c r="A129" s="11" t="s">
        <v>49</v>
      </c>
      <c r="B129" s="11" t="s">
        <v>17</v>
      </c>
      <c r="C129" s="11" t="s">
        <v>422</v>
      </c>
      <c r="D129" s="5" t="s">
        <v>24</v>
      </c>
      <c r="E129" s="5" t="s">
        <v>191</v>
      </c>
      <c r="F129" s="5" t="s">
        <v>30</v>
      </c>
      <c r="G129" s="5" t="s">
        <v>25</v>
      </c>
      <c r="H129" s="5">
        <v>0</v>
      </c>
      <c r="I129" s="6" t="s">
        <v>339</v>
      </c>
      <c r="J129" s="5" t="s">
        <v>296</v>
      </c>
      <c r="K129" s="5" t="s">
        <v>293</v>
      </c>
      <c r="L129" s="12" t="s">
        <v>396</v>
      </c>
    </row>
    <row r="130" spans="1:12" s="10" customFormat="1" ht="38.25" x14ac:dyDescent="0.2">
      <c r="A130" s="11" t="s">
        <v>444</v>
      </c>
      <c r="B130" s="11" t="s">
        <v>384</v>
      </c>
      <c r="C130" s="11" t="s">
        <v>445</v>
      </c>
      <c r="D130" s="11" t="s">
        <v>24</v>
      </c>
      <c r="E130" s="11"/>
      <c r="F130" s="11"/>
      <c r="G130" s="11"/>
      <c r="H130" s="11"/>
      <c r="I130" s="12"/>
      <c r="J130" s="11"/>
      <c r="K130" s="11"/>
      <c r="L130" s="12" t="s">
        <v>396</v>
      </c>
    </row>
    <row r="131" spans="1:12" s="10" customFormat="1" ht="204" x14ac:dyDescent="0.2">
      <c r="A131" s="11" t="s">
        <v>41</v>
      </c>
      <c r="B131" s="11" t="s">
        <v>384</v>
      </c>
      <c r="C131" s="11" t="s">
        <v>418</v>
      </c>
      <c r="D131" s="11" t="s">
        <v>318</v>
      </c>
      <c r="E131" s="11" t="s">
        <v>319</v>
      </c>
      <c r="F131" s="11" t="s">
        <v>320</v>
      </c>
      <c r="G131" s="11"/>
      <c r="H131" s="11"/>
      <c r="I131" s="12" t="s">
        <v>315</v>
      </c>
      <c r="J131" s="11">
        <v>5</v>
      </c>
      <c r="K131" s="11">
        <v>5</v>
      </c>
      <c r="L131" s="12" t="s">
        <v>396</v>
      </c>
    </row>
    <row r="132" spans="1:12" s="10" customFormat="1" ht="165.75" x14ac:dyDescent="0.2">
      <c r="A132" s="11" t="s">
        <v>407</v>
      </c>
      <c r="B132" s="11" t="s">
        <v>384</v>
      </c>
      <c r="C132" s="11" t="s">
        <v>423</v>
      </c>
      <c r="D132" s="11" t="s">
        <v>254</v>
      </c>
      <c r="E132" s="11"/>
      <c r="F132" s="11" t="s">
        <v>408</v>
      </c>
      <c r="G132" s="11"/>
      <c r="H132" s="11"/>
      <c r="I132" s="12" t="s">
        <v>315</v>
      </c>
      <c r="J132" s="11">
        <v>2</v>
      </c>
      <c r="K132" s="11">
        <v>1</v>
      </c>
      <c r="L132" s="12" t="s">
        <v>396</v>
      </c>
    </row>
    <row r="133" spans="1:12" s="10" customFormat="1" ht="165.75" x14ac:dyDescent="0.2">
      <c r="A133" s="11" t="s">
        <v>409</v>
      </c>
      <c r="B133" s="11" t="s">
        <v>384</v>
      </c>
      <c r="C133" s="11" t="s">
        <v>89</v>
      </c>
      <c r="D133" s="11" t="s">
        <v>254</v>
      </c>
      <c r="E133" s="11"/>
      <c r="F133" s="11" t="s">
        <v>410</v>
      </c>
      <c r="G133" s="11"/>
      <c r="H133" s="11"/>
      <c r="I133" s="12" t="s">
        <v>315</v>
      </c>
      <c r="J133" s="11">
        <v>1</v>
      </c>
      <c r="K133" s="11">
        <v>1</v>
      </c>
      <c r="L133" s="12" t="s">
        <v>396</v>
      </c>
    </row>
    <row r="134" spans="1:12" s="10" customFormat="1" ht="216.75" x14ac:dyDescent="0.2">
      <c r="A134" s="11" t="s">
        <v>100</v>
      </c>
      <c r="B134" s="11" t="s">
        <v>17</v>
      </c>
      <c r="C134" s="11" t="s">
        <v>419</v>
      </c>
      <c r="D134" s="11" t="s">
        <v>24</v>
      </c>
      <c r="E134" s="11" t="s">
        <v>180</v>
      </c>
      <c r="F134" s="11" t="s">
        <v>29</v>
      </c>
      <c r="G134" s="11" t="s">
        <v>25</v>
      </c>
      <c r="H134" s="11" t="s">
        <v>20</v>
      </c>
      <c r="I134" s="12" t="s">
        <v>446</v>
      </c>
      <c r="J134" s="11" t="s">
        <v>240</v>
      </c>
      <c r="K134" s="11" t="s">
        <v>265</v>
      </c>
      <c r="L134" s="12" t="s">
        <v>396</v>
      </c>
    </row>
    <row r="135" spans="1:12" s="10" customFormat="1" ht="178.5" x14ac:dyDescent="0.2">
      <c r="A135" s="11" t="s">
        <v>447</v>
      </c>
      <c r="B135" s="11" t="s">
        <v>17</v>
      </c>
      <c r="C135" s="11" t="s">
        <v>66</v>
      </c>
      <c r="D135" s="11" t="s">
        <v>24</v>
      </c>
      <c r="E135" s="11" t="s">
        <v>448</v>
      </c>
      <c r="F135" s="11" t="s">
        <v>26</v>
      </c>
      <c r="G135" s="11" t="s">
        <v>134</v>
      </c>
      <c r="H135" s="11"/>
      <c r="I135" s="12" t="s">
        <v>449</v>
      </c>
      <c r="J135" s="11" t="s">
        <v>289</v>
      </c>
      <c r="K135" s="11" t="s">
        <v>245</v>
      </c>
      <c r="L135" s="12" t="s">
        <v>426</v>
      </c>
    </row>
    <row r="136" spans="1:12" s="10" customFormat="1" ht="89.25" x14ac:dyDescent="0.2">
      <c r="A136" s="11" t="s">
        <v>450</v>
      </c>
      <c r="B136" s="11" t="s">
        <v>17</v>
      </c>
      <c r="C136" s="11" t="s">
        <v>68</v>
      </c>
      <c r="D136" s="11" t="s">
        <v>24</v>
      </c>
      <c r="E136" s="11" t="s">
        <v>452</v>
      </c>
      <c r="F136" s="11" t="s">
        <v>453</v>
      </c>
      <c r="G136" s="11" t="s">
        <v>454</v>
      </c>
      <c r="H136" s="11" t="s">
        <v>20</v>
      </c>
      <c r="I136" s="12" t="s">
        <v>455</v>
      </c>
      <c r="J136" s="11" t="s">
        <v>287</v>
      </c>
      <c r="K136" s="11" t="s">
        <v>246</v>
      </c>
      <c r="L136" s="12" t="s">
        <v>426</v>
      </c>
    </row>
    <row r="137" spans="1:12" s="13" customFormat="1" ht="267.75" x14ac:dyDescent="0.2">
      <c r="A137" s="11" t="s">
        <v>104</v>
      </c>
      <c r="B137" s="11" t="s">
        <v>17</v>
      </c>
      <c r="C137" s="11" t="s">
        <v>105</v>
      </c>
      <c r="D137" s="11" t="s">
        <v>24</v>
      </c>
      <c r="E137" s="11" t="s">
        <v>195</v>
      </c>
      <c r="F137" s="11" t="s">
        <v>196</v>
      </c>
      <c r="G137" s="11" t="s">
        <v>155</v>
      </c>
      <c r="H137" s="11"/>
      <c r="I137" s="12" t="s">
        <v>456</v>
      </c>
      <c r="J137" s="11" t="s">
        <v>238</v>
      </c>
      <c r="K137" s="11" t="s">
        <v>286</v>
      </c>
      <c r="L137" s="12" t="s">
        <v>396</v>
      </c>
    </row>
    <row r="138" spans="1:12" s="10" customFormat="1" ht="255" x14ac:dyDescent="0.2">
      <c r="A138" s="11" t="s">
        <v>451</v>
      </c>
      <c r="B138" s="11" t="s">
        <v>380</v>
      </c>
      <c r="C138" s="11" t="s">
        <v>72</v>
      </c>
      <c r="D138" s="11" t="s">
        <v>24</v>
      </c>
      <c r="E138" s="11" t="s">
        <v>175</v>
      </c>
      <c r="F138" s="11" t="s">
        <v>176</v>
      </c>
      <c r="G138" s="11"/>
      <c r="H138" s="11"/>
      <c r="I138" s="12" t="s">
        <v>457</v>
      </c>
      <c r="J138" s="11" t="s">
        <v>227</v>
      </c>
      <c r="K138" s="11" t="s">
        <v>227</v>
      </c>
      <c r="L138" s="12" t="s">
        <v>426</v>
      </c>
    </row>
    <row r="139" spans="1:12" s="13" customFormat="1" ht="293.25" x14ac:dyDescent="0.2">
      <c r="A139" s="11" t="s">
        <v>102</v>
      </c>
      <c r="B139" s="11" t="s">
        <v>380</v>
      </c>
      <c r="C139" s="11" t="s">
        <v>103</v>
      </c>
      <c r="D139" s="5" t="s">
        <v>24</v>
      </c>
      <c r="E139" s="5" t="s">
        <v>114</v>
      </c>
      <c r="F139" s="5" t="s">
        <v>29</v>
      </c>
      <c r="G139" s="5"/>
      <c r="H139" s="5"/>
      <c r="I139" s="6" t="s">
        <v>340</v>
      </c>
      <c r="J139" s="5">
        <v>18</v>
      </c>
      <c r="K139" s="5">
        <v>7</v>
      </c>
      <c r="L139" s="12" t="s">
        <v>396</v>
      </c>
    </row>
  </sheetData>
  <mergeCells count="6">
    <mergeCell ref="A108:L108"/>
    <mergeCell ref="A57:L57"/>
    <mergeCell ref="A1:L1"/>
    <mergeCell ref="A6:L6"/>
    <mergeCell ref="A2:L2"/>
    <mergeCell ref="A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0"/>
  <sheetViews>
    <sheetView topLeftCell="A27" workbookViewId="0">
      <selection activeCell="A50" sqref="A50"/>
    </sheetView>
  </sheetViews>
  <sheetFormatPr defaultRowHeight="15" x14ac:dyDescent="0.25"/>
  <sheetData>
    <row r="1" spans="1:1" x14ac:dyDescent="0.25">
      <c r="A1" t="s">
        <v>113</v>
      </c>
    </row>
    <row r="2" spans="1:1" x14ac:dyDescent="0.25">
      <c r="A2" t="s">
        <v>222</v>
      </c>
    </row>
    <row r="3" spans="1:1" x14ac:dyDescent="0.25">
      <c r="A3" t="s">
        <v>222</v>
      </c>
    </row>
    <row r="4" spans="1:1" x14ac:dyDescent="0.25">
      <c r="A4" t="s">
        <v>115</v>
      </c>
    </row>
    <row r="5" spans="1:1" x14ac:dyDescent="0.25">
      <c r="A5" t="s">
        <v>119</v>
      </c>
    </row>
    <row r="6" spans="1:1" x14ac:dyDescent="0.25">
      <c r="A6" t="s">
        <v>122</v>
      </c>
    </row>
    <row r="7" spans="1:1" x14ac:dyDescent="0.25">
      <c r="A7" t="s">
        <v>125</v>
      </c>
    </row>
    <row r="8" spans="1:1" x14ac:dyDescent="0.25">
      <c r="A8" t="s">
        <v>129</v>
      </c>
    </row>
    <row r="9" spans="1:1" x14ac:dyDescent="0.25">
      <c r="A9" t="s">
        <v>132</v>
      </c>
    </row>
    <row r="10" spans="1:1" x14ac:dyDescent="0.25">
      <c r="A10" t="s">
        <v>135</v>
      </c>
    </row>
    <row r="11" spans="1:1" x14ac:dyDescent="0.25">
      <c r="A11" t="s">
        <v>136</v>
      </c>
    </row>
    <row r="12" spans="1:1" x14ac:dyDescent="0.25">
      <c r="A12" t="s">
        <v>138</v>
      </c>
    </row>
    <row r="13" spans="1:1" x14ac:dyDescent="0.25">
      <c r="A13" t="s">
        <v>139</v>
      </c>
    </row>
    <row r="14" spans="1:1" x14ac:dyDescent="0.25">
      <c r="A14" t="s">
        <v>21</v>
      </c>
    </row>
    <row r="15" spans="1:1" x14ac:dyDescent="0.25">
      <c r="A15" t="s">
        <v>35</v>
      </c>
    </row>
    <row r="16" spans="1:1" x14ac:dyDescent="0.25">
      <c r="A16" t="s">
        <v>143</v>
      </c>
    </row>
    <row r="17" spans="1:1" x14ac:dyDescent="0.25">
      <c r="A17" t="s">
        <v>144</v>
      </c>
    </row>
    <row r="18" spans="1:1" x14ac:dyDescent="0.25">
      <c r="A18" t="s">
        <v>146</v>
      </c>
    </row>
    <row r="19" spans="1:1" x14ac:dyDescent="0.25">
      <c r="A19" t="s">
        <v>148</v>
      </c>
    </row>
    <row r="20" spans="1:1" x14ac:dyDescent="0.25">
      <c r="A20" t="s">
        <v>150</v>
      </c>
    </row>
    <row r="21" spans="1:1" x14ac:dyDescent="0.25">
      <c r="A21" t="s">
        <v>152</v>
      </c>
    </row>
    <row r="22" spans="1:1" x14ac:dyDescent="0.25">
      <c r="A22" t="s">
        <v>156</v>
      </c>
    </row>
    <row r="23" spans="1:1" x14ac:dyDescent="0.25">
      <c r="A23" t="s">
        <v>159</v>
      </c>
    </row>
    <row r="24" spans="1:1" x14ac:dyDescent="0.25">
      <c r="A24" t="s">
        <v>163</v>
      </c>
    </row>
    <row r="25" spans="1:1" x14ac:dyDescent="0.25">
      <c r="A25" t="s">
        <v>165</v>
      </c>
    </row>
    <row r="26" spans="1:1" x14ac:dyDescent="0.25">
      <c r="A26" t="s">
        <v>167</v>
      </c>
    </row>
    <row r="27" spans="1:1" x14ac:dyDescent="0.25">
      <c r="A27" t="s">
        <v>169</v>
      </c>
    </row>
    <row r="28" spans="1:1" x14ac:dyDescent="0.25">
      <c r="A28" t="s">
        <v>171</v>
      </c>
    </row>
    <row r="29" spans="1:1" x14ac:dyDescent="0.25">
      <c r="A29" t="s">
        <v>174</v>
      </c>
    </row>
    <row r="30" spans="1:1" x14ac:dyDescent="0.25">
      <c r="A30" t="s">
        <v>177</v>
      </c>
    </row>
    <row r="31" spans="1:1" x14ac:dyDescent="0.25">
      <c r="A31" t="s">
        <v>179</v>
      </c>
    </row>
    <row r="32" spans="1:1" x14ac:dyDescent="0.25">
      <c r="A32" t="s">
        <v>181</v>
      </c>
    </row>
    <row r="33" spans="1:1" x14ac:dyDescent="0.25">
      <c r="A33" t="s">
        <v>182</v>
      </c>
    </row>
    <row r="34" spans="1:1" x14ac:dyDescent="0.25">
      <c r="A34" t="s">
        <v>28</v>
      </c>
    </row>
    <row r="35" spans="1:1" x14ac:dyDescent="0.25">
      <c r="A35" t="s">
        <v>185</v>
      </c>
    </row>
    <row r="36" spans="1:1" x14ac:dyDescent="0.25">
      <c r="A36" t="s">
        <v>187</v>
      </c>
    </row>
    <row r="37" spans="1:1" x14ac:dyDescent="0.25">
      <c r="A37" t="s">
        <v>190</v>
      </c>
    </row>
    <row r="39" spans="1:1" x14ac:dyDescent="0.25">
      <c r="A39" t="s">
        <v>192</v>
      </c>
    </row>
    <row r="40" spans="1:1" x14ac:dyDescent="0.25">
      <c r="A40" t="s">
        <v>324</v>
      </c>
    </row>
    <row r="41" spans="1:1" x14ac:dyDescent="0.25">
      <c r="A41" t="s">
        <v>193</v>
      </c>
    </row>
    <row r="43" spans="1:1" x14ac:dyDescent="0.25">
      <c r="A43" t="s">
        <v>194</v>
      </c>
    </row>
    <row r="44" spans="1:1" x14ac:dyDescent="0.25">
      <c r="A44" t="s">
        <v>197</v>
      </c>
    </row>
    <row r="45" spans="1:1" x14ac:dyDescent="0.25">
      <c r="A45" t="s">
        <v>18</v>
      </c>
    </row>
    <row r="46" spans="1:1" x14ac:dyDescent="0.25">
      <c r="A46" t="s">
        <v>198</v>
      </c>
    </row>
    <row r="47" spans="1:1" x14ac:dyDescent="0.25">
      <c r="A47" t="s">
        <v>201</v>
      </c>
    </row>
    <row r="48" spans="1:1" x14ac:dyDescent="0.25">
      <c r="A48" t="s">
        <v>202</v>
      </c>
    </row>
    <row r="49" spans="1:1" x14ac:dyDescent="0.25">
      <c r="A49" t="s">
        <v>202</v>
      </c>
    </row>
    <row r="50" spans="1:1" x14ac:dyDescent="0.25">
      <c r="A50"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Виолетта Катраева</dc:creator>
  <cp:lastModifiedBy>Владимир Гомзяков</cp:lastModifiedBy>
  <dcterms:created xsi:type="dcterms:W3CDTF">2023-08-23T08:09:04Z</dcterms:created>
  <dcterms:modified xsi:type="dcterms:W3CDTF">2023-10-29T11:34:22Z</dcterms:modified>
</cp:coreProperties>
</file>